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 2/"/>
    </mc:Choice>
  </mc:AlternateContent>
  <xr:revisionPtr revIDLastSave="25" documentId="11_139245EE4D61C6C422D3656A6970786C03D602AF" xr6:coauthVersionLast="45" xr6:coauthVersionMax="45" xr10:uidLastSave="{CF002FD6-1AFF-47E7-9289-75EB468FD96F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0" i="1"/>
  <c r="F11" i="1"/>
  <c r="F12" i="1"/>
  <c r="F13" i="1"/>
  <c r="F14" i="1"/>
  <c r="F10" i="1"/>
  <c r="E11" i="1"/>
  <c r="E12" i="1"/>
  <c r="E13" i="1"/>
  <c r="E14" i="1"/>
  <c r="E10" i="1"/>
  <c r="H11" i="1" l="1"/>
  <c r="H12" i="1"/>
  <c r="H13" i="1"/>
  <c r="H14" i="1"/>
  <c r="H10" i="1"/>
</calcChain>
</file>

<file path=xl/sharedStrings.xml><?xml version="1.0" encoding="utf-8"?>
<sst xmlns="http://schemas.openxmlformats.org/spreadsheetml/2006/main" count="21" uniqueCount="20">
  <si>
    <t>Lohnabrechnung</t>
  </si>
  <si>
    <t>Filiale Römerhof</t>
  </si>
  <si>
    <t>AHV:</t>
  </si>
  <si>
    <t>ALV:</t>
  </si>
  <si>
    <t>PK:</t>
  </si>
  <si>
    <t>Pers-</t>
  </si>
  <si>
    <t>Brutto-</t>
  </si>
  <si>
    <t>Netto-</t>
  </si>
  <si>
    <t>Nr.</t>
  </si>
  <si>
    <t>Name</t>
  </si>
  <si>
    <t>Alter</t>
  </si>
  <si>
    <t>lohn</t>
  </si>
  <si>
    <t>AHV</t>
  </si>
  <si>
    <t>ALV</t>
  </si>
  <si>
    <t>PK</t>
  </si>
  <si>
    <t>Affentranger Kurt</t>
  </si>
  <si>
    <t>Muggler Josef</t>
  </si>
  <si>
    <t>Egloff Maja</t>
  </si>
  <si>
    <t>Märki Arthur</t>
  </si>
  <si>
    <t>Amherd Iris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</si>
</sst>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2" x14ac:knownFonts="1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">
    <xf numFmtId="0" fontId="0" fillId="0" borderId="0" xfId="0"/>
    <xf numFmtId="10" fontId="0" fillId="0" borderId="0" xfId="1" applyNumberFormat="1" applyFont="1"/>
    <xf numFmtId="44" fontId="0" fillId="0" borderId="0" xfId="2" applyFont="1"/>
    <xf numFmtId="44" fontId="0" fillId="0" borderId="0" xfId="0" applyNumberFormat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workbookViewId="0">
      <selection activeCell="G10" sqref="G10:G14"/>
    </sheetView>
  </sheetViews>
  <sheetFormatPr baseColWidth="10" defaultRowHeight="12.5" x14ac:dyDescent="0.25"/>
  <cols>
    <col min="2" max="2" width="15.54296875" customWidth="1"/>
    <col min="4" max="4" width="12.90625" bestFit="1" customWidth="1"/>
    <col min="5" max="5" width="11.54296875" bestFit="1" customWidth="1"/>
    <col min="7" max="7" width="11.54296875" bestFit="1" customWidth="1"/>
    <col min="8" max="8" width="12.90625" bestFit="1" customWidth="1"/>
    <col min="11" max="11" width="12.90625" bestFit="1" customWidth="1"/>
  </cols>
  <sheetData>
    <row r="1" spans="1:11" x14ac:dyDescent="0.25">
      <c r="A1" t="s">
        <v>0</v>
      </c>
      <c r="D1" t="s">
        <v>1</v>
      </c>
    </row>
    <row r="3" spans="1:11" x14ac:dyDescent="0.25">
      <c r="A3" t="s">
        <v>2</v>
      </c>
      <c r="B3" s="1">
        <v>5.0500000000000003E-2</v>
      </c>
    </row>
    <row r="4" spans="1:11" x14ac:dyDescent="0.25">
      <c r="A4" t="s">
        <v>3</v>
      </c>
      <c r="B4" s="1">
        <v>0.01</v>
      </c>
    </row>
    <row r="5" spans="1:11" x14ac:dyDescent="0.25">
      <c r="A5" t="s">
        <v>4</v>
      </c>
      <c r="B5" s="1">
        <v>5.5E-2</v>
      </c>
    </row>
    <row r="7" spans="1:11" x14ac:dyDescent="0.25">
      <c r="A7" t="s">
        <v>5</v>
      </c>
      <c r="D7" t="s">
        <v>6</v>
      </c>
      <c r="H7" t="s">
        <v>7</v>
      </c>
    </row>
    <row r="8" spans="1:11" x14ac:dyDescent="0.25">
      <c r="A8" t="s">
        <v>8</v>
      </c>
      <c r="B8" t="s">
        <v>9</v>
      </c>
      <c r="C8" t="s">
        <v>10</v>
      </c>
      <c r="D8" t="s">
        <v>11</v>
      </c>
      <c r="E8" t="s">
        <v>12</v>
      </c>
      <c r="F8" t="s">
        <v>13</v>
      </c>
      <c r="G8" t="s">
        <v>14</v>
      </c>
      <c r="H8" t="s">
        <v>11</v>
      </c>
    </row>
    <row r="10" spans="1:11" x14ac:dyDescent="0.25">
      <c r="A10">
        <v>98</v>
      </c>
      <c r="B10" t="s">
        <v>15</v>
      </c>
      <c r="C10">
        <v>45</v>
      </c>
      <c r="D10" s="2">
        <v>9000</v>
      </c>
      <c r="E10" s="3">
        <f>D10*$B$3</f>
        <v>454.50000000000006</v>
      </c>
      <c r="F10" s="3">
        <f>D10*$B$4</f>
        <v>90</v>
      </c>
      <c r="G10" s="3">
        <f>D10*$B$5</f>
        <v>495</v>
      </c>
      <c r="H10" s="3">
        <f>D10-(E10+F10+G10)</f>
        <v>7960.5</v>
      </c>
      <c r="K10" s="3"/>
    </row>
    <row r="11" spans="1:11" x14ac:dyDescent="0.25">
      <c r="A11">
        <v>121</v>
      </c>
      <c r="B11" t="s">
        <v>16</v>
      </c>
      <c r="C11">
        <v>35</v>
      </c>
      <c r="D11" s="2">
        <v>3500</v>
      </c>
      <c r="E11" s="3">
        <f t="shared" ref="E11:E14" si="0">D11*$B$3</f>
        <v>176.75</v>
      </c>
      <c r="F11" s="3">
        <f t="shared" ref="F11:F14" si="1">D11*$B$4</f>
        <v>35</v>
      </c>
      <c r="G11" s="3">
        <f t="shared" ref="G11:G14" si="2">D11*$B$5</f>
        <v>192.5</v>
      </c>
      <c r="H11" s="3">
        <f t="shared" ref="H11:H14" si="3">D11-(E11+F11+G11)</f>
        <v>3095.75</v>
      </c>
    </row>
    <row r="12" spans="1:11" x14ac:dyDescent="0.25">
      <c r="A12">
        <v>165</v>
      </c>
      <c r="B12" t="s">
        <v>17</v>
      </c>
      <c r="C12">
        <v>48</v>
      </c>
      <c r="D12" s="2">
        <v>6800</v>
      </c>
      <c r="E12" s="3">
        <f t="shared" si="0"/>
        <v>343.40000000000003</v>
      </c>
      <c r="F12" s="3">
        <f t="shared" si="1"/>
        <v>68</v>
      </c>
      <c r="G12" s="3">
        <f t="shared" si="2"/>
        <v>374</v>
      </c>
      <c r="H12" s="3">
        <f t="shared" si="3"/>
        <v>6014.6</v>
      </c>
    </row>
    <row r="13" spans="1:11" x14ac:dyDescent="0.25">
      <c r="A13">
        <v>178</v>
      </c>
      <c r="B13" t="s">
        <v>18</v>
      </c>
      <c r="C13">
        <v>19</v>
      </c>
      <c r="D13" s="2">
        <v>2760</v>
      </c>
      <c r="E13" s="3">
        <f t="shared" si="0"/>
        <v>139.38</v>
      </c>
      <c r="F13" s="3">
        <f t="shared" si="1"/>
        <v>27.6</v>
      </c>
      <c r="G13" s="3">
        <f t="shared" si="2"/>
        <v>151.80000000000001</v>
      </c>
      <c r="H13" s="3">
        <f t="shared" si="3"/>
        <v>2441.2200000000003</v>
      </c>
    </row>
    <row r="14" spans="1:11" x14ac:dyDescent="0.25">
      <c r="A14">
        <v>234</v>
      </c>
      <c r="B14" t="s">
        <v>19</v>
      </c>
      <c r="C14">
        <v>20</v>
      </c>
      <c r="D14" s="2">
        <v>3260</v>
      </c>
      <c r="E14" s="3">
        <f t="shared" si="0"/>
        <v>164.63000000000002</v>
      </c>
      <c r="F14" s="3">
        <f t="shared" si="1"/>
        <v>32.6</v>
      </c>
      <c r="G14" s="3">
        <f t="shared" si="2"/>
        <v>179.3</v>
      </c>
      <c r="H14" s="3">
        <f t="shared" si="3"/>
        <v>2883.47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1999-08-12T15:37:51Z</dcterms:created>
  <dcterms:modified xsi:type="dcterms:W3CDTF">2020-11-06T14:16:37Z</dcterms:modified>
</cp:coreProperties>
</file>