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"/>
    </mc:Choice>
  </mc:AlternateContent>
  <xr:revisionPtr revIDLastSave="28" documentId="11_AC60A7289610C124ECC4DD05B52F9039D78070AB" xr6:coauthVersionLast="45" xr6:coauthVersionMax="45" xr10:uidLastSave="{6A93B861-7EC7-41AA-826D-AF64239D3F10}"/>
  <bookViews>
    <workbookView xWindow="-110" yWindow="350" windowWidth="25820" windowHeight="14160" activeTab="1" xr2:uid="{00000000-000D-0000-FFFF-FFFF00000000}"/>
  </bookViews>
  <sheets>
    <sheet name="Grundoperationen 1" sheetId="1" r:id="rId1"/>
    <sheet name="Grundoperationen 2" sheetId="2" r:id="rId2"/>
  </sheets>
  <definedNames>
    <definedName name="Angestellte">#REF!</definedName>
    <definedName name="Arbeiter">#REF!</definedName>
    <definedName name="MWST">#REF!</definedName>
    <definedName name="Netto">#REF!</definedName>
    <definedName name="RNR_120">#REF!</definedName>
    <definedName name="RNR_121">#REF!</definedName>
    <definedName name="RNR_122">#REF!</definedName>
    <definedName name="RNR_123">#REF!</definedName>
    <definedName name="summe1">#REF!</definedName>
    <definedName name="summe2">#REF!</definedName>
    <definedName name="Werk_1">#REF!</definedName>
    <definedName name="Werk_2">#REF!</definedName>
    <definedName name="Werk_3">#REF!</definedName>
    <definedName name="Zeit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2" l="1"/>
  <c r="I12" i="2"/>
  <c r="I9" i="2"/>
  <c r="D15" i="2"/>
  <c r="D12" i="2"/>
  <c r="D9" i="2"/>
  <c r="C12" i="1"/>
  <c r="C37" i="2" l="1"/>
  <c r="D26" i="2"/>
  <c r="K31" i="2"/>
  <c r="G31" i="2"/>
  <c r="C31" i="2"/>
  <c r="C33" i="1"/>
  <c r="C26" i="1"/>
  <c r="C19" i="1"/>
  <c r="C18" i="1" l="1"/>
</calcChain>
</file>

<file path=xl/sharedStrings.xml><?xml version="1.0" encoding="utf-8"?>
<sst xmlns="http://schemas.openxmlformats.org/spreadsheetml/2006/main" count="73" uniqueCount="44">
  <si>
    <t>Einfache Formelbeispiele</t>
  </si>
  <si>
    <t xml:space="preserve">Die Addition wird mit folgendem Zeichen gebildet: </t>
  </si>
  <si>
    <t>+</t>
  </si>
  <si>
    <t>Berechnen Sie den Bruttolohn von Hans Keller</t>
  </si>
  <si>
    <t>Basislohn</t>
  </si>
  <si>
    <t>Zulagen</t>
  </si>
  <si>
    <t>Total</t>
  </si>
  <si>
    <t xml:space="preserve">Subtrahieren können Sie mit dem "Minus"-Zeichen: </t>
  </si>
  <si>
    <t>-</t>
  </si>
  <si>
    <t>Berechnen Sie den Nettolohn von Marie Müller</t>
  </si>
  <si>
    <t>Bruttolohn</t>
  </si>
  <si>
    <t>Abzüge</t>
  </si>
  <si>
    <t>Nettolohn</t>
  </si>
  <si>
    <t xml:space="preserve">Zum Multiplizieren wird der Stern benutzt: </t>
  </si>
  <si>
    <t>*</t>
  </si>
  <si>
    <t>Berechnen Sie den Totalbetrag</t>
  </si>
  <si>
    <t xml:space="preserve">Anzahl </t>
  </si>
  <si>
    <t>Preis</t>
  </si>
  <si>
    <t xml:space="preserve">Die Division funktioniert dank dem Schrägstrich: </t>
  </si>
  <si>
    <t>/</t>
  </si>
  <si>
    <t>Sie haben ein Bürofest organisiert. Wieviel muss jeder Teilnehmer bezahlen?</t>
  </si>
  <si>
    <t>Totalkosten Fest</t>
  </si>
  <si>
    <t>Anzahl Teilnehmer</t>
  </si>
  <si>
    <t>Weitere Formelbeispiele</t>
  </si>
  <si>
    <t>Addieren und subtrahieren</t>
  </si>
  <si>
    <t>Multiplizieren und dividieren</t>
  </si>
  <si>
    <t>=</t>
  </si>
  <si>
    <t>Welche ist die Reihenfolge der Berechnung?</t>
  </si>
  <si>
    <t>Mit Klammern</t>
  </si>
  <si>
    <t>* (</t>
  </si>
  <si>
    <t xml:space="preserve">+ </t>
  </si>
  <si>
    <t>)-</t>
  </si>
  <si>
    <t>Mit Texten</t>
  </si>
  <si>
    <t>?</t>
  </si>
  <si>
    <t xml:space="preserve">Dies </t>
  </si>
  <si>
    <t xml:space="preserve">ist </t>
  </si>
  <si>
    <t>Text</t>
  </si>
  <si>
    <t>Mit logischen Aussagen</t>
  </si>
  <si>
    <t>Vergleich</t>
  </si>
  <si>
    <t>Formel</t>
  </si>
  <si>
    <t>&gt;</t>
  </si>
  <si>
    <t>&lt;</t>
  </si>
  <si>
    <t>Resultat:</t>
  </si>
  <si>
    <t xml:space="preserve">Zählen Sie die Zellen C12,C19,C26,C33 aus der ersten Tabelle "Grundoperationen 1" zusammen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</si>
</sst>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8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2"/>
      <name val="Arial"/>
      <family val="2"/>
    </font>
    <font>
      <b/>
      <sz val="20"/>
      <name val="Tahoma"/>
      <family val="2"/>
    </font>
    <font>
      <b/>
      <sz val="14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2" borderId="0"/>
  </cellStyleXfs>
  <cellXfs count="28">
    <xf numFmtId="0" fontId="0" fillId="0" borderId="0" xfId="0"/>
    <xf numFmtId="0" fontId="4" fillId="0" borderId="0" xfId="2" applyFont="1"/>
    <xf numFmtId="0" fontId="2" fillId="0" borderId="0" xfId="2" applyFont="1"/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3" borderId="0" xfId="2" applyFont="1" applyFill="1" applyAlignment="1">
      <alignment vertical="center"/>
    </xf>
    <xf numFmtId="0" fontId="2" fillId="0" borderId="0" xfId="2"/>
    <xf numFmtId="0" fontId="5" fillId="0" borderId="0" xfId="2" quotePrefix="1" applyFont="1" applyAlignment="1">
      <alignment horizontal="center" vertical="center"/>
    </xf>
    <xf numFmtId="0" fontId="6" fillId="0" borderId="0" xfId="2" applyFont="1"/>
    <xf numFmtId="0" fontId="2" fillId="2" borderId="1" xfId="2" applyFont="1" applyFill="1" applyBorder="1"/>
    <xf numFmtId="0" fontId="7" fillId="2" borderId="2" xfId="2" applyFont="1" applyFill="1" applyBorder="1" applyAlignment="1">
      <alignment horizontal="center"/>
    </xf>
    <xf numFmtId="0" fontId="7" fillId="2" borderId="3" xfId="2" applyFont="1" applyFill="1" applyBorder="1" applyAlignment="1">
      <alignment horizontal="center"/>
    </xf>
    <xf numFmtId="0" fontId="2" fillId="0" borderId="4" xfId="2" applyFont="1" applyBorder="1"/>
    <xf numFmtId="0" fontId="2" fillId="0" borderId="5" xfId="2" applyFont="1" applyBorder="1"/>
    <xf numFmtId="0" fontId="2" fillId="0" borderId="6" xfId="2" applyFont="1" applyBorder="1"/>
    <xf numFmtId="0" fontId="2" fillId="3" borderId="6" xfId="2" quotePrefix="1" applyFont="1" applyFill="1" applyBorder="1"/>
    <xf numFmtId="0" fontId="2" fillId="3" borderId="6" xfId="2" applyFont="1" applyFill="1" applyBorder="1"/>
    <xf numFmtId="0" fontId="2" fillId="0" borderId="0" xfId="2" applyFont="1" applyAlignment="1">
      <alignment horizontal="centerContinuous" vertical="center"/>
    </xf>
    <xf numFmtId="0" fontId="7" fillId="2" borderId="2" xfId="2" quotePrefix="1" applyFont="1" applyFill="1" applyBorder="1" applyAlignment="1">
      <alignment horizontal="center"/>
    </xf>
    <xf numFmtId="0" fontId="2" fillId="0" borderId="5" xfId="2" applyFont="1" applyBorder="1" applyAlignment="1">
      <alignment horizontal="right"/>
    </xf>
    <xf numFmtId="0" fontId="2" fillId="0" borderId="6" xfId="2" applyFont="1" applyBorder="1" applyAlignment="1">
      <alignment horizontal="right"/>
    </xf>
    <xf numFmtId="0" fontId="2" fillId="2" borderId="7" xfId="2" applyFont="1" applyFill="1" applyBorder="1"/>
    <xf numFmtId="0" fontId="7" fillId="2" borderId="8" xfId="2" applyFont="1" applyFill="1" applyBorder="1" applyAlignment="1">
      <alignment horizontal="center"/>
    </xf>
    <xf numFmtId="0" fontId="7" fillId="2" borderId="9" xfId="2" applyFont="1" applyFill="1" applyBorder="1" applyAlignment="1">
      <alignment horizontal="center"/>
    </xf>
    <xf numFmtId="0" fontId="7" fillId="2" borderId="8" xfId="2" quotePrefix="1" applyFont="1" applyFill="1" applyBorder="1" applyAlignment="1">
      <alignment horizontal="center"/>
    </xf>
    <xf numFmtId="0" fontId="2" fillId="3" borderId="10" xfId="2" applyFont="1" applyFill="1" applyBorder="1"/>
    <xf numFmtId="0" fontId="6" fillId="0" borderId="11" xfId="2" applyFont="1" applyBorder="1"/>
  </cellXfs>
  <cellStyles count="4">
    <cellStyle name="Euro" xfId="1" xr:uid="{00000000-0005-0000-0000-000000000000}"/>
    <cellStyle name="Standard" xfId="0" builtinId="0"/>
    <cellStyle name="Standard_grundoperationen" xfId="2" xr:uid="{00000000-0005-0000-0000-000002000000}"/>
    <cellStyle name="titel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0" y="485775"/>
          <a:ext cx="6753225" cy="32385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Tahoma"/>
              <a:cs typeface="Tahoma"/>
            </a:rPr>
            <a:t>Berechnen Sie die Werte für die gelb markierten Zellen 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657225</xdr:colOff>
      <xdr:row>2</xdr:row>
      <xdr:rowOff>323850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0" y="647700"/>
          <a:ext cx="6753225" cy="32385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Tahoma"/>
              <a:cs typeface="Tahoma"/>
            </a:rPr>
            <a:t>Berechnen Sie die Werte für die gelb markierten Zellen 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showGridLines="0" workbookViewId="0">
      <selection activeCell="C13" sqref="C13"/>
    </sheetView>
  </sheetViews>
  <sheetFormatPr baseColWidth="10" defaultColWidth="11.453125" defaultRowHeight="12.5" x14ac:dyDescent="0.25"/>
  <cols>
    <col min="1" max="1" width="70.26953125" style="5" customWidth="1"/>
    <col min="2" max="2" width="19.54296875" style="5" customWidth="1"/>
    <col min="3" max="16384" width="11.453125" style="5"/>
  </cols>
  <sheetData>
    <row r="1" spans="1:6" s="2" customFormat="1" ht="24.5" x14ac:dyDescent="0.45">
      <c r="A1" s="1" t="s">
        <v>0</v>
      </c>
    </row>
    <row r="8" spans="1:6" ht="17.5" x14ac:dyDescent="0.25">
      <c r="A8" s="3" t="s">
        <v>1</v>
      </c>
      <c r="B8" s="4" t="s">
        <v>2</v>
      </c>
    </row>
    <row r="10" spans="1:6" x14ac:dyDescent="0.25">
      <c r="A10" s="5" t="s">
        <v>3</v>
      </c>
      <c r="B10" s="5" t="s">
        <v>4</v>
      </c>
      <c r="C10" s="5">
        <v>4500</v>
      </c>
    </row>
    <row r="11" spans="1:6" x14ac:dyDescent="0.25">
      <c r="B11" s="5" t="s">
        <v>5</v>
      </c>
      <c r="C11" s="5">
        <v>250</v>
      </c>
    </row>
    <row r="12" spans="1:6" x14ac:dyDescent="0.25">
      <c r="B12" s="5" t="s">
        <v>6</v>
      </c>
      <c r="C12" s="6">
        <f>SUM(C10:C11)</f>
        <v>4750</v>
      </c>
    </row>
    <row r="13" spans="1:6" x14ac:dyDescent="0.25">
      <c r="F13" s="7"/>
    </row>
    <row r="15" spans="1:6" ht="17.5" x14ac:dyDescent="0.25">
      <c r="A15" s="3" t="s">
        <v>7</v>
      </c>
      <c r="B15" s="4" t="s">
        <v>8</v>
      </c>
    </row>
    <row r="17" spans="1:3" x14ac:dyDescent="0.25">
      <c r="A17" s="5" t="s">
        <v>9</v>
      </c>
      <c r="B17" s="5" t="s">
        <v>10</v>
      </c>
      <c r="C17" s="5">
        <v>7000</v>
      </c>
    </row>
    <row r="18" spans="1:3" x14ac:dyDescent="0.25">
      <c r="B18" s="5" t="s">
        <v>11</v>
      </c>
      <c r="C18" s="5">
        <f>C17*0.065</f>
        <v>455</v>
      </c>
    </row>
    <row r="19" spans="1:3" x14ac:dyDescent="0.25">
      <c r="B19" s="5" t="s">
        <v>12</v>
      </c>
      <c r="C19" s="6">
        <f>C17-C18</f>
        <v>6545</v>
      </c>
    </row>
    <row r="22" spans="1:3" ht="17.5" x14ac:dyDescent="0.25">
      <c r="A22" s="3" t="s">
        <v>13</v>
      </c>
      <c r="B22" s="4" t="s">
        <v>14</v>
      </c>
    </row>
    <row r="24" spans="1:3" x14ac:dyDescent="0.25">
      <c r="A24" s="5" t="s">
        <v>15</v>
      </c>
      <c r="B24" s="5" t="s">
        <v>16</v>
      </c>
      <c r="C24" s="5">
        <v>170</v>
      </c>
    </row>
    <row r="25" spans="1:3" x14ac:dyDescent="0.25">
      <c r="B25" s="5" t="s">
        <v>17</v>
      </c>
      <c r="C25" s="5">
        <v>1.5</v>
      </c>
    </row>
    <row r="26" spans="1:3" x14ac:dyDescent="0.25">
      <c r="B26" s="5" t="s">
        <v>6</v>
      </c>
      <c r="C26" s="6">
        <f>C24*C25</f>
        <v>255</v>
      </c>
    </row>
    <row r="29" spans="1:3" ht="17.5" x14ac:dyDescent="0.25">
      <c r="A29" s="3" t="s">
        <v>18</v>
      </c>
      <c r="B29" s="8" t="s">
        <v>19</v>
      </c>
    </row>
    <row r="31" spans="1:3" x14ac:dyDescent="0.25">
      <c r="A31" s="5" t="s">
        <v>20</v>
      </c>
      <c r="B31" s="5" t="s">
        <v>21</v>
      </c>
      <c r="C31" s="5">
        <v>572</v>
      </c>
    </row>
    <row r="32" spans="1:3" x14ac:dyDescent="0.25">
      <c r="B32" s="5" t="s">
        <v>22</v>
      </c>
      <c r="C32" s="5">
        <v>26</v>
      </c>
    </row>
    <row r="33" spans="3:3" x14ac:dyDescent="0.25">
      <c r="C33" s="6">
        <f>C31/C32</f>
        <v>22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120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"/>
  <sheetViews>
    <sheetView showGridLines="0" tabSelected="1" topLeftCell="A9" workbookViewId="0">
      <selection activeCell="K16" sqref="K16"/>
    </sheetView>
  </sheetViews>
  <sheetFormatPr baseColWidth="10" defaultColWidth="11.453125" defaultRowHeight="12.5" x14ac:dyDescent="0.25"/>
  <cols>
    <col min="1" max="16384" width="11.453125" style="2"/>
  </cols>
  <sheetData>
    <row r="1" spans="1:11" ht="24.5" x14ac:dyDescent="0.45">
      <c r="A1" s="1" t="s">
        <v>23</v>
      </c>
    </row>
    <row r="2" spans="1:11" ht="24.5" x14ac:dyDescent="0.45">
      <c r="A2" s="1"/>
    </row>
    <row r="3" spans="1:11" ht="24.5" x14ac:dyDescent="0.45">
      <c r="A3" s="1"/>
    </row>
    <row r="4" spans="1:11" ht="24.5" x14ac:dyDescent="0.45">
      <c r="A4" s="1"/>
    </row>
    <row r="6" spans="1:11" x14ac:dyDescent="0.25">
      <c r="A6" s="9" t="s">
        <v>24</v>
      </c>
      <c r="F6" s="9" t="s">
        <v>25</v>
      </c>
    </row>
    <row r="7" spans="1:11" ht="13" thickBot="1" x14ac:dyDescent="0.3"/>
    <row r="8" spans="1:11" ht="15" x14ac:dyDescent="0.3">
      <c r="A8" s="10"/>
      <c r="B8" s="11" t="s">
        <v>2</v>
      </c>
      <c r="C8" s="12" t="s">
        <v>2</v>
      </c>
      <c r="D8" s="12" t="s">
        <v>26</v>
      </c>
      <c r="F8" s="10"/>
      <c r="G8" s="11" t="s">
        <v>14</v>
      </c>
      <c r="H8" s="12" t="s">
        <v>14</v>
      </c>
      <c r="I8" s="12" t="s">
        <v>26</v>
      </c>
    </row>
    <row r="9" spans="1:11" ht="13" thickBot="1" x14ac:dyDescent="0.3">
      <c r="A9" s="13">
        <v>245</v>
      </c>
      <c r="B9" s="14">
        <v>1.5</v>
      </c>
      <c r="C9" s="15">
        <v>27</v>
      </c>
      <c r="D9" s="16">
        <f>A9+B9+C9</f>
        <v>273.5</v>
      </c>
      <c r="F9" s="13">
        <v>812</v>
      </c>
      <c r="G9" s="14">
        <v>2.5</v>
      </c>
      <c r="H9" s="15">
        <v>55</v>
      </c>
      <c r="I9" s="17">
        <f>F9*G9*H9</f>
        <v>111650</v>
      </c>
    </row>
    <row r="10" spans="1:11" ht="13" thickBot="1" x14ac:dyDescent="0.3"/>
    <row r="11" spans="1:11" ht="15" x14ac:dyDescent="0.3">
      <c r="A11" s="10"/>
      <c r="B11" s="11" t="s">
        <v>8</v>
      </c>
      <c r="C11" s="12" t="s">
        <v>2</v>
      </c>
      <c r="D11" s="12" t="s">
        <v>26</v>
      </c>
      <c r="F11" s="10"/>
      <c r="G11" s="11" t="s">
        <v>19</v>
      </c>
      <c r="H11" s="12" t="s">
        <v>14</v>
      </c>
      <c r="I11" s="12" t="s">
        <v>26</v>
      </c>
    </row>
    <row r="12" spans="1:11" ht="13" thickBot="1" x14ac:dyDescent="0.3">
      <c r="A12" s="13">
        <v>0.54</v>
      </c>
      <c r="B12" s="14">
        <v>25.2</v>
      </c>
      <c r="C12" s="15">
        <v>1.895</v>
      </c>
      <c r="D12" s="17">
        <f>A12-B12+C12</f>
        <v>-22.765000000000001</v>
      </c>
      <c r="F12" s="13">
        <v>7</v>
      </c>
      <c r="G12" s="14">
        <v>15</v>
      </c>
      <c r="H12" s="15">
        <v>0.57999999999999996</v>
      </c>
      <c r="I12" s="17">
        <f>F12/G12*H12</f>
        <v>0.27066666666666667</v>
      </c>
    </row>
    <row r="13" spans="1:11" ht="13" thickBot="1" x14ac:dyDescent="0.3">
      <c r="F13" s="7"/>
    </row>
    <row r="14" spans="1:11" ht="15" x14ac:dyDescent="0.3">
      <c r="A14" s="10"/>
      <c r="B14" s="11" t="s">
        <v>2</v>
      </c>
      <c r="C14" s="12" t="s">
        <v>8</v>
      </c>
      <c r="D14" s="12" t="s">
        <v>26</v>
      </c>
      <c r="F14" s="10"/>
      <c r="G14" s="11" t="s">
        <v>2</v>
      </c>
      <c r="H14" s="11" t="s">
        <v>19</v>
      </c>
      <c r="I14" s="11" t="s">
        <v>8</v>
      </c>
      <c r="J14" s="12" t="s">
        <v>14</v>
      </c>
      <c r="K14" s="12" t="s">
        <v>26</v>
      </c>
    </row>
    <row r="15" spans="1:11" ht="13" thickBot="1" x14ac:dyDescent="0.3">
      <c r="A15" s="13">
        <v>8</v>
      </c>
      <c r="B15" s="14"/>
      <c r="C15" s="15">
        <v>842</v>
      </c>
      <c r="D15" s="17">
        <f>A15+(-C15)</f>
        <v>-834</v>
      </c>
      <c r="F15" s="13">
        <v>8</v>
      </c>
      <c r="G15" s="14">
        <v>12</v>
      </c>
      <c r="H15" s="14">
        <v>6</v>
      </c>
      <c r="I15" s="14">
        <v>3</v>
      </c>
      <c r="J15" s="15">
        <v>2</v>
      </c>
      <c r="K15" s="17">
        <f>F15+G15/H15-I15*J15</f>
        <v>4</v>
      </c>
    </row>
    <row r="16" spans="1:11" x14ac:dyDescent="0.25">
      <c r="F16" s="18" t="s">
        <v>27</v>
      </c>
      <c r="G16" s="18"/>
      <c r="H16" s="18"/>
      <c r="I16" s="18"/>
      <c r="J16" s="18"/>
      <c r="K16" s="18"/>
    </row>
    <row r="17" spans="1:11" x14ac:dyDescent="0.25">
      <c r="A17" s="9" t="s">
        <v>28</v>
      </c>
    </row>
    <row r="18" spans="1:11" ht="13" thickBot="1" x14ac:dyDescent="0.3"/>
    <row r="19" spans="1:11" ht="15" x14ac:dyDescent="0.3">
      <c r="A19" s="10"/>
      <c r="B19" s="11" t="s">
        <v>29</v>
      </c>
      <c r="C19" s="11" t="s">
        <v>8</v>
      </c>
      <c r="D19" s="19" t="s">
        <v>30</v>
      </c>
      <c r="E19" s="12" t="s">
        <v>31</v>
      </c>
      <c r="F19" s="12" t="s">
        <v>26</v>
      </c>
    </row>
    <row r="20" spans="1:11" ht="13" thickBot="1" x14ac:dyDescent="0.3">
      <c r="A20" s="13">
        <v>59</v>
      </c>
      <c r="B20" s="14">
        <v>2</v>
      </c>
      <c r="C20" s="14">
        <v>17</v>
      </c>
      <c r="D20" s="14">
        <v>402</v>
      </c>
      <c r="E20" s="15">
        <v>219</v>
      </c>
      <c r="F20" s="17"/>
    </row>
    <row r="21" spans="1:11" x14ac:dyDescent="0.25">
      <c r="A21" s="18" t="s">
        <v>27</v>
      </c>
      <c r="B21" s="18"/>
      <c r="C21" s="18"/>
      <c r="D21" s="18"/>
      <c r="E21" s="18"/>
      <c r="F21" s="18"/>
    </row>
    <row r="23" spans="1:11" x14ac:dyDescent="0.25">
      <c r="A23" s="9" t="s">
        <v>32</v>
      </c>
    </row>
    <row r="24" spans="1:11" ht="13" thickBot="1" x14ac:dyDescent="0.3"/>
    <row r="25" spans="1:11" ht="15" x14ac:dyDescent="0.3">
      <c r="A25" s="10"/>
      <c r="B25" s="11" t="s">
        <v>33</v>
      </c>
      <c r="C25" s="12" t="s">
        <v>33</v>
      </c>
      <c r="D25" s="12" t="s">
        <v>26</v>
      </c>
    </row>
    <row r="26" spans="1:11" ht="13" thickBot="1" x14ac:dyDescent="0.3">
      <c r="A26" s="13" t="s">
        <v>34</v>
      </c>
      <c r="B26" s="20" t="s">
        <v>35</v>
      </c>
      <c r="C26" s="21" t="s">
        <v>36</v>
      </c>
      <c r="D26" s="17" t="str">
        <f>A26&amp;B26&amp;C26</f>
        <v>Dies ist Text</v>
      </c>
    </row>
    <row r="28" spans="1:11" x14ac:dyDescent="0.25">
      <c r="A28" s="9" t="s">
        <v>37</v>
      </c>
    </row>
    <row r="29" spans="1:11" ht="13" thickBot="1" x14ac:dyDescent="0.3">
      <c r="J29" s="2" t="s">
        <v>38</v>
      </c>
      <c r="K29" s="2" t="s">
        <v>39</v>
      </c>
    </row>
    <row r="30" spans="1:11" ht="15" x14ac:dyDescent="0.3">
      <c r="A30" s="22"/>
      <c r="B30" s="23" t="s">
        <v>40</v>
      </c>
      <c r="C30" s="24" t="s">
        <v>26</v>
      </c>
      <c r="E30" s="22"/>
      <c r="F30" s="23" t="s">
        <v>41</v>
      </c>
      <c r="G30" s="24" t="s">
        <v>26</v>
      </c>
      <c r="I30" s="22"/>
      <c r="J30" s="25" t="s">
        <v>26</v>
      </c>
      <c r="K30" s="24" t="s">
        <v>26</v>
      </c>
    </row>
    <row r="31" spans="1:11" ht="13" thickBot="1" x14ac:dyDescent="0.3">
      <c r="A31" s="13">
        <v>12</v>
      </c>
      <c r="B31" s="20">
        <v>8</v>
      </c>
      <c r="C31" s="17" t="b">
        <f>A31&gt;B31</f>
        <v>1</v>
      </c>
      <c r="E31" s="13">
        <v>12</v>
      </c>
      <c r="F31" s="20">
        <v>8</v>
      </c>
      <c r="G31" s="17" t="b">
        <f>E31&lt;F31</f>
        <v>0</v>
      </c>
      <c r="I31" s="13">
        <v>8</v>
      </c>
      <c r="J31" s="20">
        <v>8</v>
      </c>
      <c r="K31" s="17" t="b">
        <f>I31=J31</f>
        <v>1</v>
      </c>
    </row>
    <row r="35" spans="1:5" x14ac:dyDescent="0.25">
      <c r="A35" s="2" t="s">
        <v>43</v>
      </c>
    </row>
    <row r="36" spans="1:5" ht="13" thickBot="1" x14ac:dyDescent="0.3"/>
    <row r="37" spans="1:5" ht="13" thickBot="1" x14ac:dyDescent="0.3">
      <c r="B37" s="27" t="s">
        <v>42</v>
      </c>
      <c r="C37" s="26">
        <f>SUM('Grundoperationen 1'!C12,'Grundoperationen 1'!C19,'Grundoperationen 1'!C26,'Grundoperationen 1'!C33)</f>
        <v>11572</v>
      </c>
    </row>
    <row r="43" spans="1:5" x14ac:dyDescent="0.25">
      <c r="D43" s="9"/>
    </row>
    <row r="44" spans="1:5" x14ac:dyDescent="0.25">
      <c r="E44" s="9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Grundoperationen 1</vt:lpstr>
      <vt:lpstr>Grundoperationen 2</vt:lpstr>
    </vt:vector>
  </TitlesOfParts>
  <Company>tbt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Foletti Marco</dc:creator>
  <cp:lastModifiedBy>Valentino</cp:lastModifiedBy>
  <dcterms:created xsi:type="dcterms:W3CDTF">2005-11-02T13:31:40Z</dcterms:created>
  <dcterms:modified xsi:type="dcterms:W3CDTF">2020-10-30T15:05:51Z</dcterms:modified>
</cp:coreProperties>
</file>