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mc:AlternateContent xmlns:mc="http://schemas.openxmlformats.org/markup-compatibility/2006">
    <mc:Choice Requires="x15">
      <x15ac:absPath xmlns:x15ac="http://schemas.microsoft.com/office/spreadsheetml/2010/11/ac" url="C:\Users\Gubler\Documents\ex2019cc\Material_BuchPlus-EX2016CC-Lappy\Ü-, E-Dateien (Buch)\ex2016cc_Uebungs-_Ergebnisdateien\Ergebnisdateien\"/>
    </mc:Choice>
  </mc:AlternateContent>
  <xr:revisionPtr revIDLastSave="0" documentId="13_ncr:1_{95604193-6B07-402B-96C9-8B718F808193}" xr6:coauthVersionLast="43" xr6:coauthVersionMax="43" xr10:uidLastSave="{00000000-0000-0000-0000-000000000000}"/>
  <bookViews>
    <workbookView xWindow="-108" yWindow="-108" windowWidth="23256" windowHeight="12576" xr2:uid="{00000000-000D-0000-FFFF-FFFF00000000}"/>
  </bookViews>
  <sheets>
    <sheet name="Umsatzauswertung" sheetId="1" r:id="rId1"/>
  </sheets>
  <definedNames>
    <definedName name="Datenschnitt_Monate">#N/A</definedName>
  </definedNames>
  <calcPr calcId="191029"/>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2"/>
      </x15:slicerCaches>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6" i="1" l="1"/>
  <c r="C16" i="1"/>
  <c r="B16" i="1"/>
  <c r="E5" i="1"/>
  <c r="E4" i="1"/>
  <c r="E6" i="1"/>
  <c r="E7" i="1"/>
  <c r="E8" i="1"/>
  <c r="E9" i="1"/>
  <c r="E10" i="1"/>
  <c r="E11" i="1"/>
  <c r="E12" i="1"/>
  <c r="E13" i="1"/>
  <c r="E14" i="1"/>
  <c r="E15" i="1"/>
  <c r="E16" i="1" l="1"/>
</calcChain>
</file>

<file path=xl/sharedStrings.xml><?xml version="1.0" encoding="utf-8"?>
<sst xmlns="http://schemas.openxmlformats.org/spreadsheetml/2006/main" count="19" uniqueCount="19">
  <si>
    <t>Umsatzauswertung</t>
  </si>
  <si>
    <t>Monate</t>
  </si>
  <si>
    <t>Abt. 1</t>
  </si>
  <si>
    <t>Abt. 2</t>
  </si>
  <si>
    <t>Abt. 3</t>
  </si>
  <si>
    <t>Januar</t>
  </si>
  <si>
    <t>Februar</t>
  </si>
  <si>
    <t>März</t>
  </si>
  <si>
    <t>April</t>
  </si>
  <si>
    <t>Mai</t>
  </si>
  <si>
    <t>Juni</t>
  </si>
  <si>
    <t>Juli</t>
  </si>
  <si>
    <t>August</t>
  </si>
  <si>
    <t>September</t>
  </si>
  <si>
    <t>Oktober</t>
  </si>
  <si>
    <t>November</t>
  </si>
  <si>
    <t>Dezember</t>
  </si>
  <si>
    <t>Summe_Monate</t>
  </si>
  <si>
    <t>Ergebnis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</si>
</sst>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quot;_-;\-* #,##0.00\ &quot;€&quot;_-;_-* &quot;-&quot;??\ &quot;€&quot;_-;_-@_-"/>
    <numFmt numFmtId="165" formatCode="&quot;CHF&quot;\ #,##0"/>
  </numFmts>
  <fonts count="4" x14ac:knownFonts="1">
    <font>
      <sz val="11"/>
      <color theme="1"/>
      <name val="Calibri"/>
      <family val="2"/>
      <scheme val="minor"/>
    </font>
    <font>
      <sz val="11"/>
      <color theme="1"/>
      <name val="Calibri"/>
      <family val="2"/>
      <scheme val="minor"/>
    </font>
    <font>
      <b/>
      <sz val="15"/>
      <color theme="3"/>
      <name val="Calibri"/>
      <family val="2"/>
      <scheme val="minor"/>
    </font>
    <font>
      <sz val="11"/>
      <color theme="1"/>
      <name val="Calibri"/>
      <family val="2"/>
      <scheme val="minor"/>
    </font>
  </fonts>
  <fills count="2">
    <fill>
      <patternFill patternType="none"/>
    </fill>
    <fill>
      <patternFill patternType="gray125"/>
    </fill>
  </fills>
  <borders count="2">
    <border>
      <left/>
      <right/>
      <top/>
      <bottom/>
      <diagonal/>
    </border>
    <border>
      <left/>
      <right/>
      <top/>
      <bottom style="thick">
        <color theme="4"/>
      </bottom>
      <diagonal/>
    </border>
  </borders>
  <cellStyleXfs count="3">
    <xf numFmtId="0" fontId="0" fillId="0" borderId="0"/>
    <xf numFmtId="164" fontId="1" fillId="0" borderId="0" applyFont="0" applyFill="0" applyBorder="0" applyAlignment="0" applyProtection="0"/>
    <xf numFmtId="0" fontId="2" fillId="0" borderId="1" applyNumberFormat="0" applyFill="0" applyAlignment="0" applyProtection="0"/>
  </cellStyleXfs>
  <cellXfs count="5">
    <xf numFmtId="0" fontId="0" fillId="0" borderId="0" xfId="0"/>
    <xf numFmtId="165" fontId="0" fillId="0" borderId="0" xfId="1" applyNumberFormat="1" applyFont="1"/>
    <xf numFmtId="165" fontId="3" fillId="0" borderId="0" xfId="1" applyNumberFormat="1" applyFont="1"/>
    <xf numFmtId="165" fontId="3" fillId="0" borderId="0" xfId="0" applyNumberFormat="1" applyFont="1"/>
    <xf numFmtId="0" fontId="2" fillId="0" borderId="0" xfId="2" applyBorder="1" applyAlignment="1">
      <alignment horizontal="left"/>
    </xf>
  </cellXfs>
  <cellStyles count="3">
    <cellStyle name="Standard" xfId="0" builtinId="0"/>
    <cellStyle name="Überschrift 1" xfId="2" builtinId="16"/>
    <cellStyle name="Währung" xfId="1" builtinId="4"/>
  </cellStyles>
  <dxfs count="9">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numFmt numFmtId="165" formatCode="&quot;CHF&quot;\ #,##0"/>
    </dxf>
    <dxf>
      <font>
        <b val="0"/>
        <i val="0"/>
        <strike val="0"/>
        <condense val="0"/>
        <extend val="0"/>
        <outline val="0"/>
        <shadow val="0"/>
        <u val="none"/>
        <vertAlign val="baseline"/>
        <sz val="11"/>
        <color theme="1"/>
        <name val="Calibri"/>
        <scheme val="minor"/>
      </font>
      <numFmt numFmtId="0" formatCode="General"/>
    </dxf>
    <dxf>
      <font>
        <b val="0"/>
        <i val="0"/>
        <strike val="0"/>
        <condense val="0"/>
        <extend val="0"/>
        <outline val="0"/>
        <shadow val="0"/>
        <u val="none"/>
        <vertAlign val="baseline"/>
        <sz val="11"/>
        <color theme="1"/>
        <name val="Calibri"/>
        <scheme val="minor"/>
      </font>
      <numFmt numFmtId="165" formatCode="&quot;CHF&quot;\ #,##0"/>
    </dxf>
    <dxf>
      <font>
        <b val="0"/>
        <i val="0"/>
        <strike val="0"/>
        <condense val="0"/>
        <extend val="0"/>
        <outline val="0"/>
        <shadow val="0"/>
        <u val="none"/>
        <vertAlign val="baseline"/>
        <sz val="11"/>
        <color theme="1"/>
        <name val="Calibri"/>
        <scheme val="minor"/>
      </font>
      <numFmt numFmtId="0" formatCode="General"/>
    </dxf>
    <dxf>
      <font>
        <b val="0"/>
        <i val="0"/>
        <strike val="0"/>
        <condense val="0"/>
        <extend val="0"/>
        <outline val="0"/>
        <shadow val="0"/>
        <u val="none"/>
        <vertAlign val="baseline"/>
        <sz val="11"/>
        <color theme="1"/>
        <name val="Calibri"/>
        <scheme val="minor"/>
      </font>
      <numFmt numFmtId="165" formatCode="&quot;CHF&quot;\ #,##0"/>
    </dxf>
    <dxf>
      <font>
        <b val="0"/>
        <i val="0"/>
        <strike val="0"/>
        <condense val="0"/>
        <extend val="0"/>
        <outline val="0"/>
        <shadow val="0"/>
        <u val="none"/>
        <vertAlign val="baseline"/>
        <sz val="11"/>
        <color theme="1"/>
        <name val="Calibri"/>
        <scheme val="minor"/>
      </font>
      <numFmt numFmtId="0" formatCode="General"/>
    </dxf>
    <dxf>
      <font>
        <b val="0"/>
        <i val="0"/>
        <strike val="0"/>
        <condense val="0"/>
        <extend val="0"/>
        <outline val="0"/>
        <shadow val="0"/>
        <u val="none"/>
        <vertAlign val="baseline"/>
        <sz val="11"/>
        <color theme="1"/>
        <name val="Calibri"/>
        <scheme val="minor"/>
      </font>
      <numFmt numFmtId="165" formatCode="&quot;CHF&quot;\ #,##0"/>
    </dxf>
    <dxf>
      <font>
        <b val="0"/>
        <i val="0"/>
        <strike val="0"/>
        <condense val="0"/>
        <extend val="0"/>
        <outline val="0"/>
        <shadow val="0"/>
        <u val="none"/>
        <vertAlign val="baseline"/>
        <sz val="11"/>
        <color theme="1"/>
        <name val="Calibri"/>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microsoft.com/office/2007/relationships/slicerCache" Target="slicerCaches/slicerCache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absolute">
    <xdr:from>
      <xdr:col>5</xdr:col>
      <xdr:colOff>685800</xdr:colOff>
      <xdr:row>2</xdr:row>
      <xdr:rowOff>0</xdr:rowOff>
    </xdr:from>
    <xdr:to>
      <xdr:col>8</xdr:col>
      <xdr:colOff>228600</xdr:colOff>
      <xdr:row>21</xdr:row>
      <xdr:rowOff>47625</xdr:rowOff>
    </xdr:to>
    <mc:AlternateContent xmlns:mc="http://schemas.openxmlformats.org/markup-compatibility/2006" xmlns:sle15="http://schemas.microsoft.com/office/drawing/2012/slicer">
      <mc:Choice Requires="sle15">
        <xdr:graphicFrame macro="">
          <xdr:nvGraphicFramePr>
            <xdr:cNvPr id="5" name="Monate">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microsoft.com/office/drawing/2010/slicer">
              <sle:slicer xmlns:sle="http://schemas.microsoft.com/office/drawing/2010/slicer" name="Monate"/>
            </a:graphicData>
          </a:graphic>
        </xdr:graphicFrame>
      </mc:Choice>
      <mc:Fallback xmlns="">
        <xdr:sp macro="" textlink="">
          <xdr:nvSpPr>
            <xdr:cNvPr id="0" name=""/>
            <xdr:cNvSpPr>
              <a:spLocks noTextEdit="1"/>
            </xdr:cNvSpPr>
          </xdr:nvSpPr>
          <xdr:spPr>
            <a:xfrm>
              <a:off x="5419725" y="438150"/>
              <a:ext cx="1828800" cy="2524125"/>
            </a:xfrm>
            <a:prstGeom prst="rect">
              <a:avLst/>
            </a:prstGeom>
            <a:solidFill>
              <a:prstClr val="white"/>
            </a:solidFill>
            <a:ln w="1">
              <a:solidFill>
                <a:prstClr val="green"/>
              </a:solidFill>
            </a:ln>
          </xdr:spPr>
          <xdr:txBody>
            <a:bodyPr vertOverflow="clip" horzOverflow="clip"/>
            <a:lstStyle/>
            <a:p>
              <a:r>
                <a:rPr lang="de-DE" sz="1100"/>
                <a:t>Diese Form stellt einen Tabellendatenschnitt dar. Tabellendatenschnitte werden ab Excel 2013 unterstützt.
Wenn die Form in einer früheren Version von Excel geändert oder die Arbeitsmappe in Excel 2007 oder niedriger gespeichert wurde, kann der Datenschnitt nicht verwendet werden.</a:t>
              </a:r>
            </a:p>
          </xdr:txBody>
        </xdr:sp>
      </mc:Fallback>
    </mc:AlternateContent>
    <xdr:clientData/>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Datenschnitt_Monate" xr10:uid="{00000000-0013-0000-FFFF-FFFF01000000}" sourceName="Monate">
  <extLst>
    <x:ext xmlns:x15="http://schemas.microsoft.com/office/spreadsheetml/2010/11/main" uri="{2F2917AC-EB37-4324-AD4E-5DD8C200BD13}">
      <x15:tableSlicerCache tableId="1" column="1"/>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Monate" xr10:uid="{00000000-0014-0000-FFFF-FFFF01000000}" cache="Datenschnitt_Monate" caption="Monate"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elle1" displayName="Tabelle1" ref="A3:E16" totalsRowCount="1" dataDxfId="8" dataCellStyle="Währung">
  <autoFilter ref="A3:E15" xr:uid="{00000000-0009-0000-0100-000001000000}">
    <filterColumn colId="0">
      <filters>
        <filter val="April"/>
        <filter val="Februar"/>
        <filter val="Januar"/>
        <filter val="Juni"/>
        <filter val="Mai"/>
        <filter val="März"/>
      </filters>
    </filterColumn>
  </autoFilter>
  <tableColumns count="5">
    <tableColumn id="1" xr3:uid="{00000000-0010-0000-0000-000001000000}" name="Monate" totalsRowLabel="Ergebnis"/>
    <tableColumn id="2" xr3:uid="{00000000-0010-0000-0000-000002000000}" name="Abt. 1" totalsRowFunction="sum" dataDxfId="7" totalsRowDxfId="6" dataCellStyle="Währung"/>
    <tableColumn id="3" xr3:uid="{00000000-0010-0000-0000-000003000000}" name="Abt. 2" totalsRowFunction="sum" dataDxfId="5" totalsRowDxfId="4" dataCellStyle="Währung"/>
    <tableColumn id="4" xr3:uid="{00000000-0010-0000-0000-000004000000}" name="Abt. 3" totalsRowFunction="sum" dataDxfId="3" totalsRowDxfId="2" dataCellStyle="Währung"/>
    <tableColumn id="5" xr3:uid="{00000000-0010-0000-0000-000005000000}" name="Summe_Monate" totalsRowFunction="sum" dataDxfId="1" totalsRowDxfId="0" dataCellStyle="Währung">
      <calculatedColumnFormula>SUM(Tabelle1[[#This Row],[Abt. 1]:[Abt. 3]])</calculatedColumnFormula>
    </tableColumn>
  </tableColumns>
  <tableStyleInfo name="TableStyleLight9"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table" Target="../tables/table1.x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6"/>
  <sheetViews>
    <sheetView tabSelected="1" workbookViewId="0">
      <selection activeCell="M30" sqref="M30"/>
    </sheetView>
  </sheetViews>
  <sheetFormatPr baseColWidth="10" defaultRowHeight="14.4" x14ac:dyDescent="0.3"/>
  <cols>
    <col min="2" max="4" width="13.88671875" customWidth="1"/>
    <col min="5" max="5" width="18" bestFit="1" customWidth="1"/>
  </cols>
  <sheetData>
    <row r="1" spans="1:5" ht="19.8" x14ac:dyDescent="0.4">
      <c r="A1" s="4" t="s">
        <v>0</v>
      </c>
      <c r="B1" s="4"/>
    </row>
    <row r="3" spans="1:5" x14ac:dyDescent="0.3">
      <c r="A3" t="s">
        <v>1</v>
      </c>
      <c r="B3" t="s">
        <v>2</v>
      </c>
      <c r="C3" t="s">
        <v>3</v>
      </c>
      <c r="D3" t="s">
        <v>4</v>
      </c>
      <c r="E3" t="s">
        <v>17</v>
      </c>
    </row>
    <row r="4" spans="1:5" x14ac:dyDescent="0.3">
      <c r="A4" t="s">
        <v>5</v>
      </c>
      <c r="B4" s="1">
        <v>38100</v>
      </c>
      <c r="C4" s="1">
        <v>228500</v>
      </c>
      <c r="D4" s="1">
        <v>19000</v>
      </c>
      <c r="E4" s="2">
        <f>SUM(Tabelle1[[#This Row],[Abt. 1]:[Abt. 3]])</f>
        <v>285600</v>
      </c>
    </row>
    <row r="5" spans="1:5" x14ac:dyDescent="0.3">
      <c r="A5" t="s">
        <v>6</v>
      </c>
      <c r="B5" s="1">
        <v>38400</v>
      </c>
      <c r="C5" s="1">
        <v>260500</v>
      </c>
      <c r="D5" s="1">
        <v>4800</v>
      </c>
      <c r="E5" s="2">
        <f>SUM(Tabelle1[[#This Row],[Abt. 1]:[Abt. 3]])</f>
        <v>303700</v>
      </c>
    </row>
    <row r="6" spans="1:5" x14ac:dyDescent="0.3">
      <c r="A6" t="s">
        <v>7</v>
      </c>
      <c r="B6" s="1">
        <v>39000</v>
      </c>
      <c r="C6" s="1">
        <v>271500</v>
      </c>
      <c r="D6" s="1">
        <v>3000</v>
      </c>
      <c r="E6" s="2">
        <f>SUM(Tabelle1[[#This Row],[Abt. 1]:[Abt. 3]])</f>
        <v>313500</v>
      </c>
    </row>
    <row r="7" spans="1:5" x14ac:dyDescent="0.3">
      <c r="A7" t="s">
        <v>8</v>
      </c>
      <c r="B7" s="1">
        <v>73500</v>
      </c>
      <c r="C7" s="1">
        <v>317500</v>
      </c>
      <c r="D7" s="1">
        <v>8200</v>
      </c>
      <c r="E7" s="2">
        <f>SUM(Tabelle1[[#This Row],[Abt. 1]:[Abt. 3]])</f>
        <v>399200</v>
      </c>
    </row>
    <row r="8" spans="1:5" x14ac:dyDescent="0.3">
      <c r="A8" t="s">
        <v>9</v>
      </c>
      <c r="B8" s="1">
        <v>61500</v>
      </c>
      <c r="C8" s="1">
        <v>341000</v>
      </c>
      <c r="D8" s="1">
        <v>9000</v>
      </c>
      <c r="E8" s="2">
        <f>SUM(Tabelle1[[#This Row],[Abt. 1]:[Abt. 3]])</f>
        <v>411500</v>
      </c>
    </row>
    <row r="9" spans="1:5" x14ac:dyDescent="0.3">
      <c r="A9" t="s">
        <v>10</v>
      </c>
      <c r="B9" s="1">
        <v>76800</v>
      </c>
      <c r="C9" s="1">
        <v>328500</v>
      </c>
      <c r="D9" s="1">
        <v>15200</v>
      </c>
      <c r="E9" s="2">
        <f>SUM(Tabelle1[[#This Row],[Abt. 1]:[Abt. 3]])</f>
        <v>420500</v>
      </c>
    </row>
    <row r="10" spans="1:5" hidden="1" x14ac:dyDescent="0.3">
      <c r="A10" t="s">
        <v>11</v>
      </c>
      <c r="B10" s="1">
        <v>75300</v>
      </c>
      <c r="C10" s="1">
        <v>372000</v>
      </c>
      <c r="D10" s="1">
        <v>13600</v>
      </c>
      <c r="E10" s="2">
        <f>SUM(Tabelle1[[#This Row],[Abt. 1]:[Abt. 3]])</f>
        <v>460900</v>
      </c>
    </row>
    <row r="11" spans="1:5" hidden="1" x14ac:dyDescent="0.3">
      <c r="A11" t="s">
        <v>12</v>
      </c>
      <c r="B11" s="1">
        <v>59400</v>
      </c>
      <c r="C11" s="1">
        <v>356500</v>
      </c>
      <c r="D11" s="1">
        <v>6600</v>
      </c>
      <c r="E11" s="2">
        <f>SUM(Tabelle1[[#This Row],[Abt. 1]:[Abt. 3]])</f>
        <v>422500</v>
      </c>
    </row>
    <row r="12" spans="1:5" hidden="1" x14ac:dyDescent="0.3">
      <c r="A12" t="s">
        <v>13</v>
      </c>
      <c r="B12" s="1">
        <v>53700</v>
      </c>
      <c r="C12" s="1">
        <v>329000</v>
      </c>
      <c r="D12" s="1">
        <v>8000</v>
      </c>
      <c r="E12" s="2">
        <f>SUM(Tabelle1[[#This Row],[Abt. 1]:[Abt. 3]])</f>
        <v>390700</v>
      </c>
    </row>
    <row r="13" spans="1:5" hidden="1" x14ac:dyDescent="0.3">
      <c r="A13" t="s">
        <v>14</v>
      </c>
      <c r="B13" s="1">
        <v>39600</v>
      </c>
      <c r="C13" s="1">
        <v>317500</v>
      </c>
      <c r="D13" s="1">
        <v>11400</v>
      </c>
      <c r="E13" s="2">
        <f>SUM(Tabelle1[[#This Row],[Abt. 1]:[Abt. 3]])</f>
        <v>368500</v>
      </c>
    </row>
    <row r="14" spans="1:5" hidden="1" x14ac:dyDescent="0.3">
      <c r="A14" t="s">
        <v>15</v>
      </c>
      <c r="B14" s="1">
        <v>38100</v>
      </c>
      <c r="C14" s="1">
        <v>307500</v>
      </c>
      <c r="D14" s="1">
        <v>17000</v>
      </c>
      <c r="E14" s="2">
        <f>SUM(Tabelle1[[#This Row],[Abt. 1]:[Abt. 3]])</f>
        <v>362600</v>
      </c>
    </row>
    <row r="15" spans="1:5" hidden="1" x14ac:dyDescent="0.3">
      <c r="A15" t="s">
        <v>16</v>
      </c>
      <c r="B15" s="1">
        <v>37800</v>
      </c>
      <c r="C15" s="1">
        <v>280500</v>
      </c>
      <c r="D15" s="1">
        <v>17400</v>
      </c>
      <c r="E15" s="2">
        <f>SUM(Tabelle1[[#This Row],[Abt. 1]:[Abt. 3]])</f>
        <v>335700</v>
      </c>
    </row>
    <row r="16" spans="1:5" x14ac:dyDescent="0.3">
      <c r="A16" t="s">
        <v>18</v>
      </c>
      <c r="B16" s="3">
        <f>SUBTOTAL(109,Tabelle1[Abt. 1])</f>
        <v>327300</v>
      </c>
      <c r="C16" s="3">
        <f>SUBTOTAL(109,Tabelle1[Abt. 2])</f>
        <v>1747500</v>
      </c>
      <c r="D16" s="3">
        <f>SUBTOTAL(109,Tabelle1[Abt. 3])</f>
        <v>59200</v>
      </c>
      <c r="E16" s="3">
        <f>SUBTOTAL(109,Tabelle1[Summe_Monate])</f>
        <v>2134000</v>
      </c>
    </row>
  </sheetData>
  <mergeCells count="1">
    <mergeCell ref="A1:B1"/>
  </mergeCells>
  <pageMargins left="0.7" right="0.7" top="0.78740157499999996" bottom="0.78740157499999996" header="0.3" footer="0.3"/>
  <drawing r:id="rId1"/>
  <tableParts count="1">
    <tablePart r:id="rId2"/>
  </tableParts>
  <extLst>
    <ext xmlns:x15="http://schemas.microsoft.com/office/spreadsheetml/2010/11/main" uri="{3A4CF648-6AED-40f4-86FF-DC5316D8AED3}">
      <x14:slicerList xmlns:x14="http://schemas.microsoft.com/office/spreadsheetml/2009/9/main">
        <x14:slicer r:id="rId3"/>
      </x14:slicerList>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Umsatzauswertung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 Barner</dc:creator>
  <cp:lastModifiedBy>Beatrice Gubler</cp:lastModifiedBy>
  <dcterms:created xsi:type="dcterms:W3CDTF">2014-11-19T07:35:28Z</dcterms:created>
  <dcterms:modified xsi:type="dcterms:W3CDTF">2019-04-25T07:15:01Z</dcterms:modified>
</cp:coreProperties>
</file>