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100/"/>
    </mc:Choice>
  </mc:AlternateContent>
  <xr:revisionPtr revIDLastSave="62" documentId="13_ncr:1_{4C5E4ECC-1019-41FC-8257-E1A04AD5BA6C}" xr6:coauthVersionLast="45" xr6:coauthVersionMax="45" xr10:uidLastSave="{BB406105-5B95-448B-AE03-6D8694C9F227}"/>
  <bookViews>
    <workbookView xWindow="-120" yWindow="330" windowWidth="29040" windowHeight="17790" xr2:uid="{00000000-000D-0000-FFFF-FFFF00000000}"/>
  </bookViews>
  <sheets>
    <sheet name="Kontostand" sheetId="1" r:id="rId1"/>
  </sheets>
  <definedNames>
    <definedName name="_xlnm._FilterDatabase" localSheetId="0" hidden="1">Kontostand!$A$1:$E$360</definedName>
    <definedName name="export">Kontostand!$A$1:$E$360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4" i="1"/>
  <c r="F3" i="1"/>
  <c r="F2" i="1"/>
</calcChain>
</file>

<file path=xl/sharedStrings.xml><?xml version="1.0" encoding="utf-8"?>
<sst xmlns="http://schemas.openxmlformats.org/spreadsheetml/2006/main" count="724" uniqueCount="159">
  <si>
    <t>Datum</t>
  </si>
  <si>
    <t>Was</t>
  </si>
  <si>
    <t>Währung</t>
  </si>
  <si>
    <t>Betrag</t>
  </si>
  <si>
    <t>Valuta</t>
  </si>
  <si>
    <t>SALAEREINGANG </t>
  </si>
  <si>
    <t>CHF</t>
  </si>
  <si>
    <t>KRANKENKASSE</t>
  </si>
  <si>
    <t>8001 ZH-SHOPVILLE 304  </t>
  </si>
  <si>
    <t>COOP-1250 OBFELDEN  </t>
  </si>
  <si>
    <t>8098 ZH-MAX-HOEGGERSTR.  </t>
  </si>
  <si>
    <t>TCF1W  </t>
  </si>
  <si>
    <t>ZKB USTER</t>
  </si>
  <si>
    <t>UBS ZUERICH-FLUGHAFEN  </t>
  </si>
  <si>
    <t>HSBC BANK CASH MACHI  </t>
  </si>
  <si>
    <t>EDMZ  </t>
  </si>
  <si>
    <t>ORELL FUESSLI  </t>
  </si>
  <si>
    <t>KARIN MUSTER  </t>
  </si>
  <si>
    <t>PERFECTA  </t>
  </si>
  <si>
    <t>VIS1W BEI WIDERSPRUCH  </t>
  </si>
  <si>
    <t>BANK COOP -AFFOLTE  </t>
  </si>
  <si>
    <t>COOP-1982 AFFOLTER  </t>
  </si>
  <si>
    <t>VITALIS APOTHEKE G  </t>
  </si>
  <si>
    <t>BANK COOP SP'BACH  </t>
  </si>
  <si>
    <t>JUMBO-MARKT AG / 5  </t>
  </si>
  <si>
    <t>C &amp; A MODE SPREITE  </t>
  </si>
  <si>
    <t>TIEFENBACHER AG  </t>
  </si>
  <si>
    <t>8910 AFFOLTERN A/A 006  </t>
  </si>
  <si>
    <t>ERNST RUCKSTUHL AG  </t>
  </si>
  <si>
    <t>LANDI UNTERAMT  </t>
  </si>
  <si>
    <t>8001 ZH-BELLEVUE 175  </t>
  </si>
  <si>
    <t>WELTBILD PLUS  </t>
  </si>
  <si>
    <t>FITNESSPARK MUENST  </t>
  </si>
  <si>
    <t>EX LIBRIS DIETIKON  </t>
  </si>
  <si>
    <t>MIGROS MM DIETIKON  </t>
  </si>
  <si>
    <t>MIGROS MM AFFOLTER  </t>
  </si>
  <si>
    <t>DROGERIE - PARFUME  </t>
  </si>
  <si>
    <t>6301 ZUG-METALLI 016  </t>
  </si>
  <si>
    <t>C &amp; A MODE ZUG / 4  </t>
  </si>
  <si>
    <t>CHICOREE MODE AG  </t>
  </si>
  <si>
    <t>TCHIBO SCHWEIZ AG  </t>
  </si>
  <si>
    <t>UEBERTRAG 593.445.F1 H  </t>
  </si>
  <si>
    <t>BATA SCHUH 2016 ZU  </t>
  </si>
  <si>
    <t>HYPOTHEK  </t>
  </si>
  <si>
    <t>ESSO TANKSTELLE  </t>
  </si>
  <si>
    <t>SBB/BATS ZURICH HB  </t>
  </si>
  <si>
    <t>COOP-1059 AFFOLTER  </t>
  </si>
  <si>
    <t>KURHOTEL IM PARK P  </t>
  </si>
  <si>
    <t>SSPSS AG / GYMFIT  </t>
  </si>
  <si>
    <t>E-BANKING-AUFTRAG </t>
  </si>
  <si>
    <t>SRU1W  </t>
  </si>
  <si>
    <t>MOBILIAR VERSICH  </t>
  </si>
  <si>
    <t>ZKB USTER </t>
  </si>
  <si>
    <t>OECHSLIN R. UND  </t>
  </si>
  <si>
    <t>DAUERAUFTRAG  </t>
  </si>
  <si>
    <t>BIA1W  </t>
  </si>
  <si>
    <t>POST ZURICH-48-BHF  </t>
  </si>
  <si>
    <t>MIGROS MMM SPREITE  </t>
  </si>
  <si>
    <t>IKEA AG SPREITENBA  </t>
  </si>
  <si>
    <t>OTTO'S AG  </t>
  </si>
  <si>
    <t>8910 AFFOLTERN A/A 005  </t>
  </si>
  <si>
    <t>STEUERN  </t>
  </si>
  <si>
    <t>JELMOLI AG  </t>
  </si>
  <si>
    <t>MIGROS MMM CITY  </t>
  </si>
  <si>
    <t>MIGROS MM WIEDIKON  </t>
  </si>
  <si>
    <t>SHELL BIRMENSDORF  </t>
  </si>
  <si>
    <t>BASTEL-PARADIES  </t>
  </si>
  <si>
    <t>COOP TANKSTELLE  </t>
  </si>
  <si>
    <t>CS SCHLIEREN WAGI  </t>
  </si>
  <si>
    <t>CONFORAMA SA  </t>
  </si>
  <si>
    <t>SPAREN  </t>
  </si>
  <si>
    <t>PM ZH-31-INDUSTRIE  </t>
  </si>
  <si>
    <t>SPIELGRUPPE  </t>
  </si>
  <si>
    <t>TOPTIP MITNEHMEN U  </t>
  </si>
  <si>
    <t>8048 ZUERICH 150  </t>
  </si>
  <si>
    <t>AGIP CITY  </t>
  </si>
  <si>
    <t>INTERDISCOUNT 695  </t>
  </si>
  <si>
    <t>RB BERN-BHF.-SBB  </t>
  </si>
  <si>
    <t>PM OBERFELDEN  </t>
  </si>
  <si>
    <t>MIGROS MM METALLI  </t>
  </si>
  <si>
    <t>6004 LUZERN-BHF 064  </t>
  </si>
  <si>
    <t>H &amp; M, LUZERN / 90  </t>
  </si>
  <si>
    <t>WASSER/ABFALL  </t>
  </si>
  <si>
    <t>SBB/BATS BERN  </t>
  </si>
  <si>
    <t>ESSO HOHLSTRASSE  </t>
  </si>
  <si>
    <t>SHELL TANKSTELLE  </t>
  </si>
  <si>
    <t>MANOR AFFOLTERN AM  </t>
  </si>
  <si>
    <t>8098 ZH-M.HOEGGERSTR116  </t>
  </si>
  <si>
    <t>VISILAB LETZIPARK  </t>
  </si>
  <si>
    <t>RB OBFELDEN  </t>
  </si>
  <si>
    <t>8001 ZH-B'HOFSTR.72 331  </t>
  </si>
  <si>
    <t>8048 ZH-LETZIPARK 150  </t>
  </si>
  <si>
    <t>APOTHEKE LETZI - P  </t>
  </si>
  <si>
    <t>COOP-1983 ZH LETZI  </t>
  </si>
  <si>
    <t>BEBEHAUS TAEUBER A  </t>
  </si>
  <si>
    <t>E-BANKING-SAMMELAUFTRAG </t>
  </si>
  <si>
    <t>SZKB PFAEFFIKON-SC  </t>
  </si>
  <si>
    <t>ALPAMARE BAD SEEDA  </t>
  </si>
  <si>
    <t>ZKB KLOTEN 1  </t>
  </si>
  <si>
    <t>WETROK AG  </t>
  </si>
  <si>
    <t>BURGERBAD THERMALB  </t>
  </si>
  <si>
    <t>3954 LEUKERBAD - 021  </t>
  </si>
  <si>
    <t>BCVS LEUKERBAD  </t>
  </si>
  <si>
    <t>BCF LULLY  </t>
  </si>
  <si>
    <t>LINDNERHOTELS LEUK  </t>
  </si>
  <si>
    <t>STREET ONE  </t>
  </si>
  <si>
    <t>AVIAMAT TANKSTELLE  </t>
  </si>
  <si>
    <t>MIGROS MR PARK IM  </t>
  </si>
  <si>
    <t>BAHNHOF APOTHEKE P  </t>
  </si>
  <si>
    <t>C &amp; A MODE ALTSTET  </t>
  </si>
  <si>
    <t>ZKB ZH-ALTSTETTEN  </t>
  </si>
  <si>
    <t>PM ZCH-LOEW-1  </t>
  </si>
  <si>
    <t>8098 ZH-PARADEPLATZ 030  </t>
  </si>
  <si>
    <t>8098 ZH-M.HOEGGERSTR115  </t>
  </si>
  <si>
    <t>AVIAMAT-TANKSTELLE  </t>
  </si>
  <si>
    <t>SBB/BATS ZURICH-AL  </t>
  </si>
  <si>
    <t>CARREFOUR 01  </t>
  </si>
  <si>
    <t>MARKUS KLEGER  </t>
  </si>
  <si>
    <t>5430 WETTINGEN 036  </t>
  </si>
  <si>
    <t>8001 ZH-SHOPVILLE 311  </t>
  </si>
  <si>
    <t>MIGROS MMM GLATT  </t>
  </si>
  <si>
    <t>MIGROL TANKSTELLE  </t>
  </si>
  <si>
    <t>UBS AFFOLTERN A. ALBIS  </t>
  </si>
  <si>
    <t>MIGROL STATION  </t>
  </si>
  <si>
    <t>CS USTER  </t>
  </si>
  <si>
    <t>MODES SILVIA  </t>
  </si>
  <si>
    <t>PM BREMGARTEN-1  </t>
  </si>
  <si>
    <t>SBB/BATS AFFOLTERN  </t>
  </si>
  <si>
    <t>TAMOIL S/ S 4121  </t>
  </si>
  <si>
    <t>RESTAURANT WILDPAR  </t>
  </si>
  <si>
    <t>CS HORGEN SEESTR  </t>
  </si>
  <si>
    <t>GLOBUS, ZURICH-BEL  </t>
  </si>
  <si>
    <t>8820 WAEDENSWIL 110  </t>
  </si>
  <si>
    <t>ESSO WAEDENSWIL  </t>
  </si>
  <si>
    <t>ZKB SCHLIEREN-2  </t>
  </si>
  <si>
    <t>SBB/BATS ZURICH-OE  </t>
  </si>
  <si>
    <t>CS ZH OERLIKON 3  </t>
  </si>
  <si>
    <t>MIGROS MM WENGIHOF  </t>
  </si>
  <si>
    <t>MENZENSCHW.1  </t>
  </si>
  <si>
    <t>8048 ZH-LETZIPARK 153  </t>
  </si>
  <si>
    <t>JELMOLI FUNDGRUBE  </t>
  </si>
  <si>
    <t>H &amp; M, ZURICH / 92  </t>
  </si>
  <si>
    <t>BOUTIQUE TALLY WEI  </t>
  </si>
  <si>
    <t>FRANZ CARL WEBER A  </t>
  </si>
  <si>
    <t>ORCHESTRA (SWITZER  </t>
  </si>
  <si>
    <t>ZKB ZH-HB-SIHLQ.-2  </t>
  </si>
  <si>
    <t>RB ZUERICH SBB  </t>
  </si>
  <si>
    <t>KINDERCITY AG  </t>
  </si>
  <si>
    <t>MOBEL PFISTER AG Z  </t>
  </si>
  <si>
    <t>CS ZH SHOPVILLE 4  </t>
  </si>
  <si>
    <t>DOSENBACH SCHUHE /  </t>
  </si>
  <si>
    <t>ZGKB ZUGERLAND-EKZ  </t>
  </si>
  <si>
    <t>C &amp; A MODE STEINHA  </t>
  </si>
  <si>
    <t>FREDY RUEGG VELO-S  </t>
  </si>
  <si>
    <t>ZKB ZH-WIEDIKON 1  </t>
  </si>
  <si>
    <t>8810 HORGEN 006  </t>
  </si>
  <si>
    <t>SBB/BATS HORGEN  </t>
  </si>
  <si>
    <t>ANFANGSBESTAND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</si>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</sst>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2" x14ac:knownFonts="1">
    <font>
      <sz val="10"/>
      <name val="MS Sans Serif"/>
    </font>
    <font>
      <sz val="10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quotePrefix="1" applyNumberFormat="1" applyFill="1" applyBorder="1"/>
    <xf numFmtId="14" fontId="0" fillId="0" borderId="1" xfId="0" applyNumberFormat="1" applyBorder="1"/>
    <xf numFmtId="0" fontId="0" fillId="0" borderId="1" xfId="0" quotePrefix="1" applyNumberFormat="1" applyBorder="1"/>
    <xf numFmtId="4" fontId="0" fillId="2" borderId="1" xfId="0" quotePrefix="1" applyNumberFormat="1" applyFill="1" applyBorder="1"/>
    <xf numFmtId="4" fontId="0" fillId="0" borderId="1" xfId="0" quotePrefix="1" applyNumberFormat="1" applyBorder="1"/>
    <xf numFmtId="4" fontId="0" fillId="0" borderId="0" xfId="0" applyNumberFormat="1"/>
    <xf numFmtId="0" fontId="0" fillId="0" borderId="0" xfId="0" applyFill="1"/>
    <xf numFmtId="44" fontId="0" fillId="0" borderId="0" xfId="1" applyFont="1" applyFill="1"/>
    <xf numFmtId="0" fontId="0" fillId="0" borderId="0" xfId="0" applyFill="1" applyBorder="1"/>
    <xf numFmtId="0" fontId="0" fillId="0" borderId="0" xfId="0" applyNumberFormat="1" applyFill="1" applyBorder="1"/>
    <xf numFmtId="44" fontId="0" fillId="0" borderId="0" xfId="1" applyFont="1" applyFill="1" applyBorder="1"/>
    <xf numFmtId="0" fontId="0" fillId="2" borderId="2" xfId="0" applyNumberFormat="1" applyFill="1" applyBorder="1"/>
    <xf numFmtId="4" fontId="0" fillId="0" borderId="0" xfId="0" applyNumberFormat="1" applyFill="1"/>
    <xf numFmtId="4" fontId="0" fillId="3" borderId="0" xfId="0" applyNumberFormat="1" applyFill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(Kontostand!$F$22,Kontostand!$F$94,Kontostand!$F$139,Kontostand!$F$203,Kontostand!$F$267,Kontostand!$F$332,Kontostand!$F$360)</c:f>
              <c:numCache>
                <c:formatCode>#,##0.00</c:formatCode>
                <c:ptCount val="7"/>
                <c:pt idx="0">
                  <c:v>20001.499999999996</c:v>
                </c:pt>
                <c:pt idx="1">
                  <c:v>15483.099999999991</c:v>
                </c:pt>
                <c:pt idx="2">
                  <c:v>901.29999999998677</c:v>
                </c:pt>
                <c:pt idx="3">
                  <c:v>5334.8999999999869</c:v>
                </c:pt>
                <c:pt idx="4">
                  <c:v>-177.8500000000125</c:v>
                </c:pt>
                <c:pt idx="5">
                  <c:v>-1119.6500000000128</c:v>
                </c:pt>
                <c:pt idx="6">
                  <c:v>-13814.100000000011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C0-4E3D-9D63-82E17B411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539919"/>
        <c:axId val="316454847"/>
      </c:lineChart>
      <c:catAx>
        <c:axId val="316539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6454847"/>
        <c:crosses val="autoZero"/>
        <c:auto val="1"/>
        <c:lblAlgn val="ctr"/>
        <c:lblOffset val="100"/>
        <c:noMultiLvlLbl val="0"/>
      </c:catAx>
      <c:valAx>
        <c:axId val="31645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6539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31750</xdr:colOff>
      <xdr:row>2</xdr:row>
      <xdr:rowOff>152400</xdr:rowOff>
    </xdr:from>
    <xdr:to>
      <xdr:col>11</xdr:col>
      <xdr:colOff>31750</xdr:colOff>
      <xdr:row>18</xdr:row>
      <xdr:rowOff>63500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1EC69944-5D3A-401E-984D-BD8AE29EDD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0"/>
  <sheetViews>
    <sheetView tabSelected="1" zoomScaleNormal="100" workbookViewId="0">
      <selection activeCell="N15" sqref="N15"/>
    </sheetView>
  </sheetViews>
  <sheetFormatPr baseColWidth="10" defaultColWidth="9.140625" defaultRowHeight="12.75" x14ac:dyDescent="0.2"/>
  <cols>
    <col min="1" max="1" width="9.85546875" bestFit="1" customWidth="1"/>
    <col min="2" max="2" width="30" bestFit="1" customWidth="1"/>
    <col min="3" max="3" width="8.7109375" bestFit="1" customWidth="1"/>
    <col min="4" max="4" width="9.42578125" style="6" bestFit="1" customWidth="1"/>
    <col min="5" max="5" width="9.85546875" bestFit="1" customWidth="1"/>
    <col min="6" max="6" width="9.42578125" bestFit="1" customWidth="1"/>
    <col min="7" max="7" width="13.85546875" bestFit="1" customWidth="1"/>
    <col min="8" max="11" width="16.42578125" bestFit="1" customWidth="1"/>
    <col min="12" max="12" width="12" bestFit="1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4" t="s">
        <v>3</v>
      </c>
      <c r="E1" s="1" t="s">
        <v>4</v>
      </c>
      <c r="F1" s="12" t="s">
        <v>158</v>
      </c>
      <c r="G1" s="10"/>
      <c r="H1" s="10"/>
      <c r="I1" s="10"/>
      <c r="J1" s="10"/>
      <c r="K1" s="10"/>
      <c r="L1" s="10"/>
    </row>
    <row r="2" spans="1:12" x14ac:dyDescent="0.2">
      <c r="A2" s="2">
        <v>38353</v>
      </c>
      <c r="B2" s="3" t="s">
        <v>157</v>
      </c>
      <c r="C2" s="3" t="s">
        <v>6</v>
      </c>
      <c r="D2" s="5">
        <v>100</v>
      </c>
      <c r="E2" s="2">
        <v>38353</v>
      </c>
      <c r="F2" s="13">
        <f>SUM(D2)</f>
        <v>100</v>
      </c>
      <c r="G2" s="11"/>
      <c r="H2" s="11"/>
      <c r="I2" s="11"/>
      <c r="J2" s="11"/>
      <c r="K2" s="11"/>
      <c r="L2" s="8"/>
    </row>
    <row r="3" spans="1:12" x14ac:dyDescent="0.2">
      <c r="A3" s="2">
        <v>38356</v>
      </c>
      <c r="B3" s="3" t="s">
        <v>5</v>
      </c>
      <c r="C3" s="3" t="s">
        <v>6</v>
      </c>
      <c r="D3" s="5">
        <v>11795.4</v>
      </c>
      <c r="E3" s="2">
        <v>38356</v>
      </c>
      <c r="F3" s="13">
        <f>SUM(F2,D3)</f>
        <v>11895.4</v>
      </c>
      <c r="G3" s="9"/>
      <c r="H3" s="9"/>
      <c r="I3" s="9"/>
      <c r="J3" s="9"/>
      <c r="K3" s="9"/>
      <c r="L3" s="7"/>
    </row>
    <row r="4" spans="1:12" x14ac:dyDescent="0.2">
      <c r="A4" s="2">
        <v>38356</v>
      </c>
      <c r="B4" s="3" t="s">
        <v>7</v>
      </c>
      <c r="C4" s="3" t="s">
        <v>6</v>
      </c>
      <c r="D4" s="5">
        <v>-500</v>
      </c>
      <c r="E4" s="2">
        <v>38356</v>
      </c>
      <c r="F4" s="13">
        <f>SUM(F3,D4)</f>
        <v>11395.4</v>
      </c>
      <c r="G4" s="7"/>
      <c r="H4" s="7"/>
      <c r="I4" s="7"/>
      <c r="J4" s="7"/>
      <c r="K4" s="7"/>
      <c r="L4" s="7"/>
    </row>
    <row r="5" spans="1:12" x14ac:dyDescent="0.2">
      <c r="A5" s="2">
        <v>38362</v>
      </c>
      <c r="B5" s="3" t="s">
        <v>8</v>
      </c>
      <c r="C5" s="3" t="s">
        <v>6</v>
      </c>
      <c r="D5" s="5">
        <v>-300</v>
      </c>
      <c r="E5" s="2">
        <v>38362</v>
      </c>
      <c r="F5" s="13">
        <f t="shared" ref="F5:F68" si="0">SUM(F4,D5)</f>
        <v>11095.4</v>
      </c>
    </row>
    <row r="6" spans="1:12" x14ac:dyDescent="0.2">
      <c r="A6" s="2">
        <v>38364</v>
      </c>
      <c r="B6" s="3" t="s">
        <v>9</v>
      </c>
      <c r="C6" s="3" t="s">
        <v>6</v>
      </c>
      <c r="D6" s="5">
        <v>-14.75</v>
      </c>
      <c r="E6" s="2">
        <v>38363</v>
      </c>
      <c r="F6" s="13">
        <f t="shared" si="0"/>
        <v>11080.65</v>
      </c>
    </row>
    <row r="7" spans="1:12" x14ac:dyDescent="0.2">
      <c r="A7" s="2">
        <v>38364</v>
      </c>
      <c r="B7" s="3" t="s">
        <v>10</v>
      </c>
      <c r="C7" s="3" t="s">
        <v>6</v>
      </c>
      <c r="D7" s="5">
        <v>-50</v>
      </c>
      <c r="E7" s="2">
        <v>38364</v>
      </c>
      <c r="F7" s="13">
        <f t="shared" si="0"/>
        <v>11030.65</v>
      </c>
    </row>
    <row r="8" spans="1:12" x14ac:dyDescent="0.2">
      <c r="A8" s="2">
        <v>38369</v>
      </c>
      <c r="B8" s="3" t="s">
        <v>10</v>
      </c>
      <c r="C8" s="3" t="s">
        <v>6</v>
      </c>
      <c r="D8" s="5">
        <v>-50</v>
      </c>
      <c r="E8" s="2">
        <v>38369</v>
      </c>
      <c r="F8" s="13">
        <f t="shared" si="0"/>
        <v>10980.65</v>
      </c>
    </row>
    <row r="9" spans="1:12" x14ac:dyDescent="0.2">
      <c r="A9" s="2">
        <v>38369</v>
      </c>
      <c r="B9" s="3" t="s">
        <v>11</v>
      </c>
      <c r="C9" s="3" t="s">
        <v>6</v>
      </c>
      <c r="D9" s="5">
        <v>-50.5</v>
      </c>
      <c r="E9" s="2">
        <v>38369</v>
      </c>
      <c r="F9" s="13">
        <f t="shared" si="0"/>
        <v>10930.15</v>
      </c>
    </row>
    <row r="10" spans="1:12" x14ac:dyDescent="0.2">
      <c r="A10" s="2">
        <v>38370</v>
      </c>
      <c r="B10" s="3" t="s">
        <v>12</v>
      </c>
      <c r="C10" s="3" t="s">
        <v>6</v>
      </c>
      <c r="D10" s="5">
        <v>-25</v>
      </c>
      <c r="E10" s="2">
        <v>38369</v>
      </c>
      <c r="F10" s="13">
        <f t="shared" si="0"/>
        <v>10905.15</v>
      </c>
    </row>
    <row r="11" spans="1:12" x14ac:dyDescent="0.2">
      <c r="A11" s="2">
        <v>38371</v>
      </c>
      <c r="B11" s="3" t="s">
        <v>13</v>
      </c>
      <c r="C11" s="3" t="s">
        <v>6</v>
      </c>
      <c r="D11" s="5">
        <v>-738</v>
      </c>
      <c r="E11" s="2">
        <v>38371</v>
      </c>
      <c r="F11" s="13">
        <f t="shared" si="0"/>
        <v>10167.15</v>
      </c>
    </row>
    <row r="12" spans="1:12" x14ac:dyDescent="0.2">
      <c r="A12" s="2">
        <v>38376</v>
      </c>
      <c r="B12" s="3" t="s">
        <v>14</v>
      </c>
      <c r="C12" s="3" t="s">
        <v>6</v>
      </c>
      <c r="D12" s="5">
        <v>-71.75</v>
      </c>
      <c r="E12" s="2">
        <v>38371</v>
      </c>
      <c r="F12" s="13">
        <f t="shared" si="0"/>
        <v>10095.4</v>
      </c>
    </row>
    <row r="13" spans="1:12" x14ac:dyDescent="0.2">
      <c r="A13" s="2">
        <v>38371</v>
      </c>
      <c r="B13" s="3" t="s">
        <v>5</v>
      </c>
      <c r="C13" s="3" t="s">
        <v>6</v>
      </c>
      <c r="D13" s="5">
        <v>7345.9</v>
      </c>
      <c r="E13" s="2">
        <v>38372</v>
      </c>
      <c r="F13" s="13">
        <f t="shared" si="0"/>
        <v>17441.3</v>
      </c>
    </row>
    <row r="14" spans="1:12" x14ac:dyDescent="0.2">
      <c r="A14" s="2">
        <v>38372</v>
      </c>
      <c r="B14" s="3" t="s">
        <v>12</v>
      </c>
      <c r="C14" s="3" t="s">
        <v>6</v>
      </c>
      <c r="D14" s="5">
        <v>28</v>
      </c>
      <c r="E14" s="2">
        <v>38372</v>
      </c>
      <c r="F14" s="13">
        <f t="shared" si="0"/>
        <v>17469.3</v>
      </c>
    </row>
    <row r="15" spans="1:12" x14ac:dyDescent="0.2">
      <c r="A15" s="2">
        <v>38377</v>
      </c>
      <c r="B15" s="3" t="s">
        <v>15</v>
      </c>
      <c r="C15" s="3" t="s">
        <v>6</v>
      </c>
      <c r="D15" s="5">
        <v>-20</v>
      </c>
      <c r="E15" s="2">
        <v>38377</v>
      </c>
      <c r="F15" s="13">
        <f t="shared" si="0"/>
        <v>17449.3</v>
      </c>
    </row>
    <row r="16" spans="1:12" x14ac:dyDescent="0.2">
      <c r="A16" s="2">
        <v>38377</v>
      </c>
      <c r="B16" s="3" t="s">
        <v>16</v>
      </c>
      <c r="C16" s="3" t="s">
        <v>6</v>
      </c>
      <c r="D16" s="5">
        <v>-43.9</v>
      </c>
      <c r="E16" s="2">
        <v>38377</v>
      </c>
      <c r="F16" s="13">
        <f t="shared" si="0"/>
        <v>17405.399999999998</v>
      </c>
    </row>
    <row r="17" spans="1:6" x14ac:dyDescent="0.2">
      <c r="A17" s="2">
        <v>38377</v>
      </c>
      <c r="B17" s="3" t="s">
        <v>16</v>
      </c>
      <c r="C17" s="3" t="s">
        <v>6</v>
      </c>
      <c r="D17" s="5">
        <v>-74.900000000000006</v>
      </c>
      <c r="E17" s="2">
        <v>38377</v>
      </c>
      <c r="F17" s="13">
        <f t="shared" si="0"/>
        <v>17330.499999999996</v>
      </c>
    </row>
    <row r="18" spans="1:6" x14ac:dyDescent="0.2">
      <c r="A18" s="2">
        <v>38377</v>
      </c>
      <c r="B18" s="3" t="s">
        <v>17</v>
      </c>
      <c r="C18" s="3" t="s">
        <v>6</v>
      </c>
      <c r="D18" s="5">
        <v>-100</v>
      </c>
      <c r="E18" s="2">
        <v>38377</v>
      </c>
      <c r="F18" s="13">
        <f t="shared" si="0"/>
        <v>17230.499999999996</v>
      </c>
    </row>
    <row r="19" spans="1:6" x14ac:dyDescent="0.2">
      <c r="A19" s="2">
        <v>38377</v>
      </c>
      <c r="B19" s="3" t="s">
        <v>18</v>
      </c>
      <c r="C19" s="3" t="s">
        <v>6</v>
      </c>
      <c r="D19" s="5">
        <v>-1787.9</v>
      </c>
      <c r="E19" s="2">
        <v>38377</v>
      </c>
      <c r="F19" s="13">
        <f t="shared" si="0"/>
        <v>15442.599999999997</v>
      </c>
    </row>
    <row r="20" spans="1:6" x14ac:dyDescent="0.2">
      <c r="A20" s="2">
        <v>38378</v>
      </c>
      <c r="B20" s="3" t="s">
        <v>5</v>
      </c>
      <c r="C20" s="3" t="s">
        <v>6</v>
      </c>
      <c r="D20" s="5">
        <v>4979.3500000000004</v>
      </c>
      <c r="E20" s="2">
        <v>38378</v>
      </c>
      <c r="F20" s="13">
        <f t="shared" si="0"/>
        <v>20421.949999999997</v>
      </c>
    </row>
    <row r="21" spans="1:6" x14ac:dyDescent="0.2">
      <c r="A21" s="2">
        <v>38380</v>
      </c>
      <c r="B21" s="3" t="s">
        <v>19</v>
      </c>
      <c r="C21" s="3" t="s">
        <v>6</v>
      </c>
      <c r="D21" s="5">
        <v>-370.45</v>
      </c>
      <c r="E21" s="2">
        <v>38380</v>
      </c>
      <c r="F21" s="13">
        <f t="shared" si="0"/>
        <v>20051.499999999996</v>
      </c>
    </row>
    <row r="22" spans="1:6" x14ac:dyDescent="0.2">
      <c r="A22" s="2">
        <v>38383</v>
      </c>
      <c r="B22" s="3" t="s">
        <v>10</v>
      </c>
      <c r="C22" s="3" t="s">
        <v>6</v>
      </c>
      <c r="D22" s="5">
        <v>-50</v>
      </c>
      <c r="E22" s="2">
        <v>38383</v>
      </c>
      <c r="F22" s="14">
        <f t="shared" si="0"/>
        <v>20001.499999999996</v>
      </c>
    </row>
    <row r="23" spans="1:6" x14ac:dyDescent="0.2">
      <c r="A23" s="2">
        <v>38384</v>
      </c>
      <c r="B23" s="3" t="s">
        <v>20</v>
      </c>
      <c r="C23" s="3" t="s">
        <v>6</v>
      </c>
      <c r="D23" s="5">
        <v>-50</v>
      </c>
      <c r="E23" s="2">
        <v>38383</v>
      </c>
      <c r="F23" s="13">
        <f t="shared" si="0"/>
        <v>19951.499999999996</v>
      </c>
    </row>
    <row r="24" spans="1:6" x14ac:dyDescent="0.2">
      <c r="A24" s="2">
        <v>38384</v>
      </c>
      <c r="B24" s="3" t="s">
        <v>12</v>
      </c>
      <c r="C24" s="3" t="s">
        <v>6</v>
      </c>
      <c r="D24" s="5">
        <v>-100</v>
      </c>
      <c r="E24" s="2">
        <v>38383</v>
      </c>
      <c r="F24" s="13">
        <f t="shared" si="0"/>
        <v>19851.499999999996</v>
      </c>
    </row>
    <row r="25" spans="1:6" x14ac:dyDescent="0.2">
      <c r="A25" s="2">
        <v>38384</v>
      </c>
      <c r="B25" s="3" t="s">
        <v>21</v>
      </c>
      <c r="C25" s="3" t="s">
        <v>6</v>
      </c>
      <c r="D25" s="5">
        <v>-240</v>
      </c>
      <c r="E25" s="2">
        <v>38383</v>
      </c>
      <c r="F25" s="13">
        <f t="shared" si="0"/>
        <v>19611.499999999996</v>
      </c>
    </row>
    <row r="26" spans="1:6" x14ac:dyDescent="0.2">
      <c r="A26" s="2">
        <v>38385</v>
      </c>
      <c r="B26" s="3" t="s">
        <v>21</v>
      </c>
      <c r="C26" s="3" t="s">
        <v>6</v>
      </c>
      <c r="D26" s="5">
        <v>-22.25</v>
      </c>
      <c r="E26" s="2">
        <v>38384</v>
      </c>
      <c r="F26" s="13">
        <f t="shared" si="0"/>
        <v>19589.249999999996</v>
      </c>
    </row>
    <row r="27" spans="1:6" x14ac:dyDescent="0.2">
      <c r="A27" s="2">
        <v>38385</v>
      </c>
      <c r="B27" s="3" t="s">
        <v>22</v>
      </c>
      <c r="C27" s="3" t="s">
        <v>6</v>
      </c>
      <c r="D27" s="5">
        <v>-55.05</v>
      </c>
      <c r="E27" s="2">
        <v>38384</v>
      </c>
      <c r="F27" s="13">
        <f t="shared" si="0"/>
        <v>19534.199999999997</v>
      </c>
    </row>
    <row r="28" spans="1:6" x14ac:dyDescent="0.2">
      <c r="A28" s="2">
        <v>38386</v>
      </c>
      <c r="B28" s="3" t="s">
        <v>23</v>
      </c>
      <c r="C28" s="3" t="s">
        <v>6</v>
      </c>
      <c r="D28" s="5">
        <v>-50</v>
      </c>
      <c r="E28" s="2">
        <v>38385</v>
      </c>
      <c r="F28" s="13">
        <f t="shared" si="0"/>
        <v>19484.199999999997</v>
      </c>
    </row>
    <row r="29" spans="1:6" x14ac:dyDescent="0.2">
      <c r="A29" s="2">
        <v>38386</v>
      </c>
      <c r="B29" s="3" t="s">
        <v>24</v>
      </c>
      <c r="C29" s="3" t="s">
        <v>6</v>
      </c>
      <c r="D29" s="5">
        <v>-219</v>
      </c>
      <c r="E29" s="2">
        <v>38385</v>
      </c>
      <c r="F29" s="13">
        <f t="shared" si="0"/>
        <v>19265.199999999997</v>
      </c>
    </row>
    <row r="30" spans="1:6" x14ac:dyDescent="0.2">
      <c r="A30" s="2">
        <v>38386</v>
      </c>
      <c r="B30" s="3" t="s">
        <v>25</v>
      </c>
      <c r="C30" s="3" t="s">
        <v>6</v>
      </c>
      <c r="D30" s="5">
        <v>-78</v>
      </c>
      <c r="E30" s="2">
        <v>38385</v>
      </c>
      <c r="F30" s="13">
        <f t="shared" si="0"/>
        <v>19187.199999999997</v>
      </c>
    </row>
    <row r="31" spans="1:6" x14ac:dyDescent="0.2">
      <c r="A31" s="2">
        <v>38386</v>
      </c>
      <c r="B31" s="3" t="s">
        <v>25</v>
      </c>
      <c r="C31" s="3" t="s">
        <v>6</v>
      </c>
      <c r="D31" s="5">
        <v>-9</v>
      </c>
      <c r="E31" s="2">
        <v>38385</v>
      </c>
      <c r="F31" s="13">
        <f t="shared" si="0"/>
        <v>19178.199999999997</v>
      </c>
    </row>
    <row r="32" spans="1:6" x14ac:dyDescent="0.2">
      <c r="A32" s="2">
        <v>38386</v>
      </c>
      <c r="B32" s="3" t="s">
        <v>26</v>
      </c>
      <c r="C32" s="3" t="s">
        <v>6</v>
      </c>
      <c r="D32" s="5">
        <v>-102.9</v>
      </c>
      <c r="E32" s="2">
        <v>38385</v>
      </c>
      <c r="F32" s="13">
        <f t="shared" si="0"/>
        <v>19075.299999999996</v>
      </c>
    </row>
    <row r="33" spans="1:6" x14ac:dyDescent="0.2">
      <c r="A33" s="2">
        <v>38387</v>
      </c>
      <c r="B33" s="3" t="s">
        <v>9</v>
      </c>
      <c r="C33" s="3" t="s">
        <v>6</v>
      </c>
      <c r="D33" s="5">
        <v>-70.5</v>
      </c>
      <c r="E33" s="2">
        <v>38386</v>
      </c>
      <c r="F33" s="13">
        <f t="shared" si="0"/>
        <v>19004.799999999996</v>
      </c>
    </row>
    <row r="34" spans="1:6" x14ac:dyDescent="0.2">
      <c r="A34" s="2">
        <v>38387</v>
      </c>
      <c r="B34" s="3" t="s">
        <v>27</v>
      </c>
      <c r="C34" s="3" t="s">
        <v>6</v>
      </c>
      <c r="D34" s="5">
        <v>-50</v>
      </c>
      <c r="E34" s="2">
        <v>38387</v>
      </c>
      <c r="F34" s="13">
        <f t="shared" si="0"/>
        <v>18954.799999999996</v>
      </c>
    </row>
    <row r="35" spans="1:6" x14ac:dyDescent="0.2">
      <c r="A35" s="2">
        <v>38390</v>
      </c>
      <c r="B35" s="3" t="s">
        <v>28</v>
      </c>
      <c r="C35" s="3" t="s">
        <v>6</v>
      </c>
      <c r="D35" s="5">
        <v>-52</v>
      </c>
      <c r="E35" s="2">
        <v>38387</v>
      </c>
      <c r="F35" s="13">
        <f t="shared" si="0"/>
        <v>18902.799999999996</v>
      </c>
    </row>
    <row r="36" spans="1:6" x14ac:dyDescent="0.2">
      <c r="A36" s="2">
        <v>38391</v>
      </c>
      <c r="B36" s="3" t="s">
        <v>29</v>
      </c>
      <c r="C36" s="3" t="s">
        <v>6</v>
      </c>
      <c r="D36" s="5">
        <v>-30.45</v>
      </c>
      <c r="E36" s="2">
        <v>38389</v>
      </c>
      <c r="F36" s="13">
        <f t="shared" si="0"/>
        <v>18872.349999999995</v>
      </c>
    </row>
    <row r="37" spans="1:6" x14ac:dyDescent="0.2">
      <c r="A37" s="2">
        <v>38390</v>
      </c>
      <c r="B37" s="3" t="s">
        <v>7</v>
      </c>
      <c r="C37" s="3" t="s">
        <v>6</v>
      </c>
      <c r="D37" s="5">
        <v>-500</v>
      </c>
      <c r="E37" s="2">
        <v>38390</v>
      </c>
      <c r="F37" s="13">
        <f t="shared" si="0"/>
        <v>18372.349999999995</v>
      </c>
    </row>
    <row r="38" spans="1:6" x14ac:dyDescent="0.2">
      <c r="A38" s="2">
        <v>38392</v>
      </c>
      <c r="B38" s="3" t="s">
        <v>28</v>
      </c>
      <c r="C38" s="3" t="s">
        <v>6</v>
      </c>
      <c r="D38" s="5">
        <v>-79.5</v>
      </c>
      <c r="E38" s="2">
        <v>38391</v>
      </c>
      <c r="F38" s="13">
        <f t="shared" si="0"/>
        <v>18292.849999999995</v>
      </c>
    </row>
    <row r="39" spans="1:6" x14ac:dyDescent="0.2">
      <c r="A39" s="2">
        <v>38392</v>
      </c>
      <c r="B39" s="3" t="s">
        <v>31</v>
      </c>
      <c r="C39" s="3" t="s">
        <v>6</v>
      </c>
      <c r="D39" s="5">
        <v>-28.9</v>
      </c>
      <c r="E39" s="2">
        <v>38391</v>
      </c>
      <c r="F39" s="13">
        <f t="shared" si="0"/>
        <v>18263.949999999993</v>
      </c>
    </row>
    <row r="40" spans="1:6" x14ac:dyDescent="0.2">
      <c r="A40" s="2">
        <v>38392</v>
      </c>
      <c r="B40" s="3" t="s">
        <v>30</v>
      </c>
      <c r="C40" s="3" t="s">
        <v>6</v>
      </c>
      <c r="D40" s="5">
        <v>-60</v>
      </c>
      <c r="E40" s="2">
        <v>38392</v>
      </c>
      <c r="F40" s="13">
        <f t="shared" si="0"/>
        <v>18203.949999999993</v>
      </c>
    </row>
    <row r="41" spans="1:6" x14ac:dyDescent="0.2">
      <c r="A41" s="2">
        <v>38393</v>
      </c>
      <c r="B41" s="3" t="s">
        <v>32</v>
      </c>
      <c r="C41" s="3" t="s">
        <v>6</v>
      </c>
      <c r="D41" s="5">
        <v>-38</v>
      </c>
      <c r="E41" s="2">
        <v>38392</v>
      </c>
      <c r="F41" s="13">
        <f t="shared" si="0"/>
        <v>18165.949999999993</v>
      </c>
    </row>
    <row r="42" spans="1:6" x14ac:dyDescent="0.2">
      <c r="A42" s="2">
        <v>38393</v>
      </c>
      <c r="B42" s="3" t="s">
        <v>10</v>
      </c>
      <c r="C42" s="3" t="s">
        <v>6</v>
      </c>
      <c r="D42" s="5">
        <v>-50</v>
      </c>
      <c r="E42" s="2">
        <v>38393</v>
      </c>
      <c r="F42" s="13">
        <f t="shared" si="0"/>
        <v>18115.949999999993</v>
      </c>
    </row>
    <row r="43" spans="1:6" x14ac:dyDescent="0.2">
      <c r="A43" s="2">
        <v>38394</v>
      </c>
      <c r="B43" s="3" t="s">
        <v>9</v>
      </c>
      <c r="C43" s="3" t="s">
        <v>6</v>
      </c>
      <c r="D43" s="5">
        <v>-87.85</v>
      </c>
      <c r="E43" s="2">
        <v>38393</v>
      </c>
      <c r="F43" s="13">
        <f t="shared" si="0"/>
        <v>18028.099999999995</v>
      </c>
    </row>
    <row r="44" spans="1:6" x14ac:dyDescent="0.2">
      <c r="A44" s="2">
        <v>38394</v>
      </c>
      <c r="B44" s="3" t="s">
        <v>10</v>
      </c>
      <c r="C44" s="3" t="s">
        <v>6</v>
      </c>
      <c r="D44" s="5">
        <v>-158.4</v>
      </c>
      <c r="E44" s="2">
        <v>38394</v>
      </c>
      <c r="F44" s="13">
        <f t="shared" si="0"/>
        <v>17869.699999999993</v>
      </c>
    </row>
    <row r="45" spans="1:6" x14ac:dyDescent="0.2">
      <c r="A45" s="2">
        <v>38397</v>
      </c>
      <c r="B45" s="3" t="s">
        <v>33</v>
      </c>
      <c r="C45" s="3" t="s">
        <v>6</v>
      </c>
      <c r="D45" s="5">
        <v>-32.700000000000003</v>
      </c>
      <c r="E45" s="2">
        <v>38395</v>
      </c>
      <c r="F45" s="13">
        <f t="shared" si="0"/>
        <v>17836.999999999993</v>
      </c>
    </row>
    <row r="46" spans="1:6" x14ac:dyDescent="0.2">
      <c r="A46" s="2">
        <v>38397</v>
      </c>
      <c r="B46" s="3" t="s">
        <v>34</v>
      </c>
      <c r="C46" s="3" t="s">
        <v>6</v>
      </c>
      <c r="D46" s="5">
        <v>-24.3</v>
      </c>
      <c r="E46" s="2">
        <v>38395</v>
      </c>
      <c r="F46" s="13">
        <f t="shared" si="0"/>
        <v>17812.699999999993</v>
      </c>
    </row>
    <row r="47" spans="1:6" x14ac:dyDescent="0.2">
      <c r="A47" s="2">
        <v>38398</v>
      </c>
      <c r="B47" s="3" t="s">
        <v>35</v>
      </c>
      <c r="C47" s="3" t="s">
        <v>6</v>
      </c>
      <c r="D47" s="5">
        <v>-48.1</v>
      </c>
      <c r="E47" s="2">
        <v>38397</v>
      </c>
      <c r="F47" s="13">
        <f t="shared" si="0"/>
        <v>17764.599999999995</v>
      </c>
    </row>
    <row r="48" spans="1:6" x14ac:dyDescent="0.2">
      <c r="A48" s="2">
        <v>38398</v>
      </c>
      <c r="B48" s="3" t="s">
        <v>36</v>
      </c>
      <c r="C48" s="3" t="s">
        <v>6</v>
      </c>
      <c r="D48" s="5">
        <v>-54.1</v>
      </c>
      <c r="E48" s="2">
        <v>38397</v>
      </c>
      <c r="F48" s="13">
        <f t="shared" si="0"/>
        <v>17710.499999999996</v>
      </c>
    </row>
    <row r="49" spans="1:6" x14ac:dyDescent="0.2">
      <c r="A49" s="2">
        <v>38399</v>
      </c>
      <c r="B49" s="3" t="s">
        <v>36</v>
      </c>
      <c r="C49" s="3" t="s">
        <v>6</v>
      </c>
      <c r="D49" s="5">
        <v>-53.9</v>
      </c>
      <c r="E49" s="2">
        <v>38398</v>
      </c>
      <c r="F49" s="13">
        <f t="shared" si="0"/>
        <v>17656.599999999995</v>
      </c>
    </row>
    <row r="50" spans="1:6" x14ac:dyDescent="0.2">
      <c r="A50" s="2">
        <v>38399</v>
      </c>
      <c r="B50" s="3" t="s">
        <v>37</v>
      </c>
      <c r="C50" s="3" t="s">
        <v>6</v>
      </c>
      <c r="D50" s="5">
        <v>-20</v>
      </c>
      <c r="E50" s="2">
        <v>38399</v>
      </c>
      <c r="F50" s="13">
        <f t="shared" si="0"/>
        <v>17636.599999999995</v>
      </c>
    </row>
    <row r="51" spans="1:6" x14ac:dyDescent="0.2">
      <c r="A51" s="2">
        <v>38400</v>
      </c>
      <c r="B51" s="3" t="s">
        <v>38</v>
      </c>
      <c r="C51" s="3" t="s">
        <v>6</v>
      </c>
      <c r="D51" s="5">
        <v>-31</v>
      </c>
      <c r="E51" s="2">
        <v>38399</v>
      </c>
      <c r="F51" s="13">
        <f t="shared" si="0"/>
        <v>17605.599999999995</v>
      </c>
    </row>
    <row r="52" spans="1:6" x14ac:dyDescent="0.2">
      <c r="A52" s="2">
        <v>38400</v>
      </c>
      <c r="B52" s="3" t="s">
        <v>39</v>
      </c>
      <c r="C52" s="3" t="s">
        <v>6</v>
      </c>
      <c r="D52" s="5">
        <v>-39.799999999999997</v>
      </c>
      <c r="E52" s="2">
        <v>38399</v>
      </c>
      <c r="F52" s="13">
        <f t="shared" si="0"/>
        <v>17565.799999999996</v>
      </c>
    </row>
    <row r="53" spans="1:6" x14ac:dyDescent="0.2">
      <c r="A53" s="2">
        <v>38400</v>
      </c>
      <c r="B53" s="3" t="s">
        <v>20</v>
      </c>
      <c r="C53" s="3" t="s">
        <v>6</v>
      </c>
      <c r="D53" s="5">
        <v>-50</v>
      </c>
      <c r="E53" s="2">
        <v>38399</v>
      </c>
      <c r="F53" s="13">
        <f t="shared" si="0"/>
        <v>17515.799999999996</v>
      </c>
    </row>
    <row r="54" spans="1:6" x14ac:dyDescent="0.2">
      <c r="A54" s="2">
        <v>38400</v>
      </c>
      <c r="B54" s="3" t="s">
        <v>40</v>
      </c>
      <c r="C54" s="3" t="s">
        <v>6</v>
      </c>
      <c r="D54" s="5">
        <v>-70.8</v>
      </c>
      <c r="E54" s="2">
        <v>38399</v>
      </c>
      <c r="F54" s="13">
        <f t="shared" si="0"/>
        <v>17444.999999999996</v>
      </c>
    </row>
    <row r="55" spans="1:6" x14ac:dyDescent="0.2">
      <c r="A55" s="2">
        <v>38401</v>
      </c>
      <c r="B55" s="3" t="s">
        <v>44</v>
      </c>
      <c r="C55" s="3" t="s">
        <v>6</v>
      </c>
      <c r="D55" s="5">
        <v>-35.200000000000003</v>
      </c>
      <c r="E55" s="2">
        <v>38399</v>
      </c>
      <c r="F55" s="13">
        <f t="shared" si="0"/>
        <v>17409.799999999996</v>
      </c>
    </row>
    <row r="56" spans="1:6" x14ac:dyDescent="0.2">
      <c r="A56" s="2">
        <v>38400</v>
      </c>
      <c r="B56" s="3" t="s">
        <v>27</v>
      </c>
      <c r="C56" s="3" t="s">
        <v>6</v>
      </c>
      <c r="D56" s="5">
        <v>-20</v>
      </c>
      <c r="E56" s="2">
        <v>38400</v>
      </c>
      <c r="F56" s="13">
        <f t="shared" si="0"/>
        <v>17389.799999999996</v>
      </c>
    </row>
    <row r="57" spans="1:6" x14ac:dyDescent="0.2">
      <c r="A57" s="2">
        <v>38401</v>
      </c>
      <c r="B57" s="3" t="s">
        <v>38</v>
      </c>
      <c r="C57" s="3" t="s">
        <v>6</v>
      </c>
      <c r="D57" s="5">
        <v>-79</v>
      </c>
      <c r="E57" s="2">
        <v>38400</v>
      </c>
      <c r="F57" s="13">
        <f t="shared" si="0"/>
        <v>17310.799999999996</v>
      </c>
    </row>
    <row r="58" spans="1:6" x14ac:dyDescent="0.2">
      <c r="A58" s="2">
        <v>38401</v>
      </c>
      <c r="B58" s="3" t="s">
        <v>42</v>
      </c>
      <c r="C58" s="3" t="s">
        <v>6</v>
      </c>
      <c r="D58" s="5">
        <v>-163.9</v>
      </c>
      <c r="E58" s="2">
        <v>38400</v>
      </c>
      <c r="F58" s="13">
        <f t="shared" si="0"/>
        <v>17146.899999999994</v>
      </c>
    </row>
    <row r="59" spans="1:6" x14ac:dyDescent="0.2">
      <c r="A59" s="2">
        <v>38401</v>
      </c>
      <c r="B59" s="3" t="s">
        <v>38</v>
      </c>
      <c r="C59" s="3" t="s">
        <v>6</v>
      </c>
      <c r="D59" s="5">
        <v>-229</v>
      </c>
      <c r="E59" s="2">
        <v>38400</v>
      </c>
      <c r="F59" s="13">
        <f t="shared" si="0"/>
        <v>16917.899999999994</v>
      </c>
    </row>
    <row r="60" spans="1:6" x14ac:dyDescent="0.2">
      <c r="A60" s="2">
        <v>38401</v>
      </c>
      <c r="B60" s="3" t="s">
        <v>41</v>
      </c>
      <c r="C60" s="3" t="s">
        <v>6</v>
      </c>
      <c r="D60" s="5">
        <v>-6192</v>
      </c>
      <c r="E60" s="2">
        <v>38401</v>
      </c>
      <c r="F60" s="13">
        <f t="shared" si="0"/>
        <v>10725.899999999994</v>
      </c>
    </row>
    <row r="61" spans="1:6" x14ac:dyDescent="0.2">
      <c r="A61" s="2">
        <v>38401</v>
      </c>
      <c r="B61" s="3" t="s">
        <v>43</v>
      </c>
      <c r="C61" s="3" t="s">
        <v>6</v>
      </c>
      <c r="D61" s="5">
        <v>-4838.5</v>
      </c>
      <c r="E61" s="2">
        <v>38401</v>
      </c>
      <c r="F61" s="13">
        <f t="shared" si="0"/>
        <v>5887.3999999999942</v>
      </c>
    </row>
    <row r="62" spans="1:6" x14ac:dyDescent="0.2">
      <c r="A62" s="2">
        <v>38404</v>
      </c>
      <c r="B62" s="3" t="s">
        <v>21</v>
      </c>
      <c r="C62" s="3" t="s">
        <v>6</v>
      </c>
      <c r="D62" s="5">
        <v>-52</v>
      </c>
      <c r="E62" s="2">
        <v>38401</v>
      </c>
      <c r="F62" s="13">
        <f t="shared" si="0"/>
        <v>5835.3999999999942</v>
      </c>
    </row>
    <row r="63" spans="1:6" x14ac:dyDescent="0.2">
      <c r="A63" s="2">
        <v>38404</v>
      </c>
      <c r="B63" s="3" t="s">
        <v>20</v>
      </c>
      <c r="C63" s="3" t="s">
        <v>6</v>
      </c>
      <c r="D63" s="5">
        <v>-50</v>
      </c>
      <c r="E63" s="2">
        <v>38401</v>
      </c>
      <c r="F63" s="13">
        <f t="shared" si="0"/>
        <v>5785.3999999999942</v>
      </c>
    </row>
    <row r="64" spans="1:6" x14ac:dyDescent="0.2">
      <c r="A64" s="2">
        <v>38404</v>
      </c>
      <c r="B64" s="3" t="s">
        <v>45</v>
      </c>
      <c r="C64" s="3" t="s">
        <v>6</v>
      </c>
      <c r="D64" s="5">
        <v>-30</v>
      </c>
      <c r="E64" s="2">
        <v>38402</v>
      </c>
      <c r="F64" s="13">
        <f t="shared" si="0"/>
        <v>5755.3999999999942</v>
      </c>
    </row>
    <row r="65" spans="1:6" x14ac:dyDescent="0.2">
      <c r="A65" s="2">
        <v>38404</v>
      </c>
      <c r="B65" s="3" t="s">
        <v>45</v>
      </c>
      <c r="C65" s="3" t="s">
        <v>6</v>
      </c>
      <c r="D65" s="5">
        <v>-30</v>
      </c>
      <c r="E65" s="2">
        <v>38402</v>
      </c>
      <c r="F65" s="13">
        <f t="shared" si="0"/>
        <v>5725.3999999999942</v>
      </c>
    </row>
    <row r="66" spans="1:6" x14ac:dyDescent="0.2">
      <c r="A66" s="2">
        <v>38404</v>
      </c>
      <c r="B66" s="3" t="s">
        <v>46</v>
      </c>
      <c r="C66" s="3" t="s">
        <v>6</v>
      </c>
      <c r="D66" s="5">
        <v>-17.899999999999999</v>
      </c>
      <c r="E66" s="2">
        <v>38402</v>
      </c>
      <c r="F66" s="13">
        <f t="shared" si="0"/>
        <v>5707.4999999999945</v>
      </c>
    </row>
    <row r="67" spans="1:6" x14ac:dyDescent="0.2">
      <c r="A67" s="2">
        <v>38404</v>
      </c>
      <c r="B67" s="3" t="s">
        <v>21</v>
      </c>
      <c r="C67" s="3" t="s">
        <v>6</v>
      </c>
      <c r="D67" s="5">
        <v>-15.4</v>
      </c>
      <c r="E67" s="2">
        <v>38402</v>
      </c>
      <c r="F67" s="13">
        <f t="shared" si="0"/>
        <v>5692.0999999999949</v>
      </c>
    </row>
    <row r="68" spans="1:6" x14ac:dyDescent="0.2">
      <c r="A68" s="2">
        <v>38404</v>
      </c>
      <c r="B68" s="3" t="s">
        <v>8</v>
      </c>
      <c r="C68" s="3" t="s">
        <v>6</v>
      </c>
      <c r="D68" s="5">
        <v>-50</v>
      </c>
      <c r="E68" s="2">
        <v>38402</v>
      </c>
      <c r="F68" s="13">
        <f t="shared" si="0"/>
        <v>5642.0999999999949</v>
      </c>
    </row>
    <row r="69" spans="1:6" x14ac:dyDescent="0.2">
      <c r="A69" s="2">
        <v>38401</v>
      </c>
      <c r="B69" s="3" t="s">
        <v>5</v>
      </c>
      <c r="C69" s="3" t="s">
        <v>6</v>
      </c>
      <c r="D69" s="5">
        <v>13725.45</v>
      </c>
      <c r="E69" s="2">
        <v>38403</v>
      </c>
      <c r="F69" s="13">
        <f t="shared" ref="F69:F132" si="1">SUM(F68,D69)</f>
        <v>19367.549999999996</v>
      </c>
    </row>
    <row r="70" spans="1:6" x14ac:dyDescent="0.2">
      <c r="A70" s="2">
        <v>38405</v>
      </c>
      <c r="B70" s="3" t="s">
        <v>47</v>
      </c>
      <c r="C70" s="3" t="s">
        <v>6</v>
      </c>
      <c r="D70" s="5">
        <v>-17</v>
      </c>
      <c r="E70" s="2">
        <v>38403</v>
      </c>
      <c r="F70" s="13">
        <f t="shared" si="1"/>
        <v>19350.549999999996</v>
      </c>
    </row>
    <row r="71" spans="1:6" x14ac:dyDescent="0.2">
      <c r="A71" s="2">
        <v>38405</v>
      </c>
      <c r="B71" s="3" t="s">
        <v>47</v>
      </c>
      <c r="C71" s="3" t="s">
        <v>6</v>
      </c>
      <c r="D71" s="5">
        <v>-50</v>
      </c>
      <c r="E71" s="2">
        <v>38403</v>
      </c>
      <c r="F71" s="13">
        <f t="shared" si="1"/>
        <v>19300.549999999996</v>
      </c>
    </row>
    <row r="72" spans="1:6" x14ac:dyDescent="0.2">
      <c r="A72" s="2">
        <v>38405</v>
      </c>
      <c r="B72" s="3" t="s">
        <v>35</v>
      </c>
      <c r="C72" s="3" t="s">
        <v>6</v>
      </c>
      <c r="D72" s="5">
        <v>-104.25</v>
      </c>
      <c r="E72" s="2">
        <v>38404</v>
      </c>
      <c r="F72" s="13">
        <f t="shared" si="1"/>
        <v>19196.299999999996</v>
      </c>
    </row>
    <row r="73" spans="1:6" x14ac:dyDescent="0.2">
      <c r="A73" s="2">
        <v>38406</v>
      </c>
      <c r="B73" s="3" t="s">
        <v>21</v>
      </c>
      <c r="C73" s="3" t="s">
        <v>6</v>
      </c>
      <c r="D73" s="5">
        <v>-3.6</v>
      </c>
      <c r="E73" s="2">
        <v>38405</v>
      </c>
      <c r="F73" s="13">
        <f t="shared" si="1"/>
        <v>19192.699999999997</v>
      </c>
    </row>
    <row r="74" spans="1:6" x14ac:dyDescent="0.2">
      <c r="A74" s="2">
        <v>38406</v>
      </c>
      <c r="B74" s="3" t="s">
        <v>48</v>
      </c>
      <c r="C74" s="3" t="s">
        <v>6</v>
      </c>
      <c r="D74" s="5">
        <v>-670</v>
      </c>
      <c r="E74" s="2">
        <v>38405</v>
      </c>
      <c r="F74" s="13">
        <f t="shared" si="1"/>
        <v>18522.699999999997</v>
      </c>
    </row>
    <row r="75" spans="1:6" x14ac:dyDescent="0.2">
      <c r="A75" s="2">
        <v>38407</v>
      </c>
      <c r="B75" s="3" t="s">
        <v>22</v>
      </c>
      <c r="C75" s="3" t="s">
        <v>6</v>
      </c>
      <c r="D75" s="5">
        <v>-28.5</v>
      </c>
      <c r="E75" s="2">
        <v>38406</v>
      </c>
      <c r="F75" s="13">
        <f t="shared" si="1"/>
        <v>18494.199999999997</v>
      </c>
    </row>
    <row r="76" spans="1:6" x14ac:dyDescent="0.2">
      <c r="A76" s="2">
        <v>38407</v>
      </c>
      <c r="B76" s="3" t="s">
        <v>21</v>
      </c>
      <c r="C76" s="3" t="s">
        <v>6</v>
      </c>
      <c r="D76" s="5">
        <v>-42.9</v>
      </c>
      <c r="E76" s="2">
        <v>38406</v>
      </c>
      <c r="F76" s="13">
        <f t="shared" si="1"/>
        <v>18451.299999999996</v>
      </c>
    </row>
    <row r="77" spans="1:6" x14ac:dyDescent="0.2">
      <c r="A77" s="2">
        <v>38407</v>
      </c>
      <c r="B77" s="3" t="s">
        <v>10</v>
      </c>
      <c r="C77" s="3" t="s">
        <v>6</v>
      </c>
      <c r="D77" s="5">
        <v>-50</v>
      </c>
      <c r="E77" s="2">
        <v>38407</v>
      </c>
      <c r="F77" s="13">
        <f t="shared" si="1"/>
        <v>18401.299999999996</v>
      </c>
    </row>
    <row r="78" spans="1:6" x14ac:dyDescent="0.2">
      <c r="A78" s="2">
        <v>38408</v>
      </c>
      <c r="B78" s="3" t="s">
        <v>52</v>
      </c>
      <c r="C78" s="3" t="s">
        <v>6</v>
      </c>
      <c r="D78" s="5">
        <v>-50</v>
      </c>
      <c r="E78" s="2">
        <v>38407</v>
      </c>
      <c r="F78" s="13">
        <f t="shared" si="1"/>
        <v>18351.299999999996</v>
      </c>
    </row>
    <row r="79" spans="1:6" x14ac:dyDescent="0.2">
      <c r="A79" s="2">
        <v>38411</v>
      </c>
      <c r="B79" s="3" t="s">
        <v>59</v>
      </c>
      <c r="C79" s="3" t="s">
        <v>6</v>
      </c>
      <c r="D79" s="5">
        <v>-22.7</v>
      </c>
      <c r="E79" s="2">
        <v>38407</v>
      </c>
      <c r="F79" s="13">
        <f t="shared" si="1"/>
        <v>18328.599999999995</v>
      </c>
    </row>
    <row r="80" spans="1:6" x14ac:dyDescent="0.2">
      <c r="A80" s="2">
        <v>38408</v>
      </c>
      <c r="B80" s="3" t="s">
        <v>17</v>
      </c>
      <c r="C80" s="3" t="s">
        <v>6</v>
      </c>
      <c r="D80" s="5">
        <v>-100</v>
      </c>
      <c r="E80" s="2">
        <v>38408</v>
      </c>
      <c r="F80" s="13">
        <f t="shared" si="1"/>
        <v>18228.599999999995</v>
      </c>
    </row>
    <row r="81" spans="1:6" x14ac:dyDescent="0.2">
      <c r="A81" s="2">
        <v>38408</v>
      </c>
      <c r="B81" s="3" t="s">
        <v>27</v>
      </c>
      <c r="C81" s="3" t="s">
        <v>6</v>
      </c>
      <c r="D81" s="5">
        <v>-100</v>
      </c>
      <c r="E81" s="2">
        <v>38408</v>
      </c>
      <c r="F81" s="13">
        <f t="shared" si="1"/>
        <v>18128.599999999995</v>
      </c>
    </row>
    <row r="82" spans="1:6" x14ac:dyDescent="0.2">
      <c r="A82" s="2">
        <v>38408</v>
      </c>
      <c r="B82" s="3" t="s">
        <v>49</v>
      </c>
      <c r="C82" s="3" t="s">
        <v>6</v>
      </c>
      <c r="D82" s="5">
        <v>-100</v>
      </c>
      <c r="E82" s="2">
        <v>38408</v>
      </c>
      <c r="F82" s="13">
        <f t="shared" si="1"/>
        <v>18028.599999999995</v>
      </c>
    </row>
    <row r="83" spans="1:6" x14ac:dyDescent="0.2">
      <c r="A83" s="2">
        <v>38408</v>
      </c>
      <c r="B83" s="3" t="s">
        <v>50</v>
      </c>
      <c r="C83" s="3" t="s">
        <v>6</v>
      </c>
      <c r="D83" s="5">
        <v>-32.450000000000003</v>
      </c>
      <c r="E83" s="2">
        <v>38408</v>
      </c>
      <c r="F83" s="13">
        <f t="shared" si="1"/>
        <v>17996.149999999994</v>
      </c>
    </row>
    <row r="84" spans="1:6" x14ac:dyDescent="0.2">
      <c r="A84" s="2">
        <v>38408</v>
      </c>
      <c r="B84" s="3" t="s">
        <v>51</v>
      </c>
      <c r="C84" s="3" t="s">
        <v>6</v>
      </c>
      <c r="D84" s="5">
        <v>-166.7</v>
      </c>
      <c r="E84" s="2">
        <v>38408</v>
      </c>
      <c r="F84" s="13">
        <f t="shared" si="1"/>
        <v>17829.449999999993</v>
      </c>
    </row>
    <row r="85" spans="1:6" x14ac:dyDescent="0.2">
      <c r="A85" s="2">
        <v>38408</v>
      </c>
      <c r="B85" s="3" t="s">
        <v>53</v>
      </c>
      <c r="C85" s="3" t="s">
        <v>6</v>
      </c>
      <c r="D85" s="5">
        <v>-31.45</v>
      </c>
      <c r="E85" s="2">
        <v>38408</v>
      </c>
      <c r="F85" s="13">
        <f t="shared" si="1"/>
        <v>17797.999999999993</v>
      </c>
    </row>
    <row r="86" spans="1:6" x14ac:dyDescent="0.2">
      <c r="A86" s="2">
        <v>38408</v>
      </c>
      <c r="B86" s="3" t="s">
        <v>49</v>
      </c>
      <c r="C86" s="3" t="s">
        <v>6</v>
      </c>
      <c r="D86" s="5">
        <v>-415.7</v>
      </c>
      <c r="E86" s="2">
        <v>38408</v>
      </c>
      <c r="F86" s="13">
        <f t="shared" si="1"/>
        <v>17382.299999999992</v>
      </c>
    </row>
    <row r="87" spans="1:6" x14ac:dyDescent="0.2">
      <c r="A87" s="2">
        <v>38408</v>
      </c>
      <c r="B87" s="3" t="s">
        <v>54</v>
      </c>
      <c r="C87" s="3" t="s">
        <v>6</v>
      </c>
      <c r="D87" s="5">
        <v>-415.7</v>
      </c>
      <c r="E87" s="2">
        <v>38408</v>
      </c>
      <c r="F87" s="13">
        <f t="shared" si="1"/>
        <v>16966.599999999991</v>
      </c>
    </row>
    <row r="88" spans="1:6" x14ac:dyDescent="0.2">
      <c r="A88" s="2">
        <v>38408</v>
      </c>
      <c r="B88" s="3" t="s">
        <v>49</v>
      </c>
      <c r="C88" s="3" t="s">
        <v>6</v>
      </c>
      <c r="D88" s="5">
        <v>-415.7</v>
      </c>
      <c r="E88" s="2">
        <v>38408</v>
      </c>
      <c r="F88" s="13">
        <f t="shared" si="1"/>
        <v>16550.899999999991</v>
      </c>
    </row>
    <row r="89" spans="1:6" x14ac:dyDescent="0.2">
      <c r="A89" s="2">
        <v>38411</v>
      </c>
      <c r="B89" s="3" t="s">
        <v>57</v>
      </c>
      <c r="C89" s="3" t="s">
        <v>6</v>
      </c>
      <c r="D89" s="5">
        <v>-34.5</v>
      </c>
      <c r="E89" s="2">
        <v>38408</v>
      </c>
      <c r="F89" s="13">
        <f t="shared" si="1"/>
        <v>16516.399999999991</v>
      </c>
    </row>
    <row r="90" spans="1:6" x14ac:dyDescent="0.2">
      <c r="A90" s="2">
        <v>38411</v>
      </c>
      <c r="B90" s="3" t="s">
        <v>58</v>
      </c>
      <c r="C90" s="3" t="s">
        <v>6</v>
      </c>
      <c r="D90" s="5">
        <v>-11.8</v>
      </c>
      <c r="E90" s="2">
        <v>38408</v>
      </c>
      <c r="F90" s="13">
        <f t="shared" si="1"/>
        <v>16504.599999999991</v>
      </c>
    </row>
    <row r="91" spans="1:6" x14ac:dyDescent="0.2">
      <c r="A91" s="2">
        <v>38411</v>
      </c>
      <c r="B91" s="3" t="s">
        <v>56</v>
      </c>
      <c r="C91" s="3" t="s">
        <v>6</v>
      </c>
      <c r="D91" s="5">
        <v>-100</v>
      </c>
      <c r="E91" s="2">
        <v>38409</v>
      </c>
      <c r="F91" s="13">
        <f t="shared" si="1"/>
        <v>16404.599999999991</v>
      </c>
    </row>
    <row r="92" spans="1:6" x14ac:dyDescent="0.2">
      <c r="A92" s="2">
        <v>38411</v>
      </c>
      <c r="B92" s="3" t="s">
        <v>19</v>
      </c>
      <c r="C92" s="3" t="s">
        <v>6</v>
      </c>
      <c r="D92" s="5">
        <v>-708.9</v>
      </c>
      <c r="E92" s="2">
        <v>38411</v>
      </c>
      <c r="F92" s="13">
        <f t="shared" si="1"/>
        <v>15695.699999999992</v>
      </c>
    </row>
    <row r="93" spans="1:6" x14ac:dyDescent="0.2">
      <c r="A93" s="2">
        <v>38411</v>
      </c>
      <c r="B93" s="3" t="s">
        <v>55</v>
      </c>
      <c r="C93" s="3" t="s">
        <v>6</v>
      </c>
      <c r="D93" s="5">
        <v>-112.6</v>
      </c>
      <c r="E93" s="2">
        <v>38411</v>
      </c>
      <c r="F93" s="13">
        <f t="shared" si="1"/>
        <v>15583.099999999991</v>
      </c>
    </row>
    <row r="94" spans="1:6" x14ac:dyDescent="0.2">
      <c r="A94" s="2">
        <v>38411</v>
      </c>
      <c r="B94" s="3" t="s">
        <v>60</v>
      </c>
      <c r="C94" s="3" t="s">
        <v>6</v>
      </c>
      <c r="D94" s="5">
        <v>-100</v>
      </c>
      <c r="E94" s="2">
        <v>38411</v>
      </c>
      <c r="F94" s="14">
        <f t="shared" si="1"/>
        <v>15483.099999999991</v>
      </c>
    </row>
    <row r="95" spans="1:6" x14ac:dyDescent="0.2">
      <c r="A95" s="2">
        <v>38412</v>
      </c>
      <c r="B95" s="3" t="s">
        <v>35</v>
      </c>
      <c r="C95" s="3" t="s">
        <v>6</v>
      </c>
      <c r="D95" s="5">
        <v>-227.7</v>
      </c>
      <c r="E95" s="2">
        <v>38411</v>
      </c>
      <c r="F95" s="13">
        <f t="shared" si="1"/>
        <v>15255.399999999991</v>
      </c>
    </row>
    <row r="96" spans="1:6" x14ac:dyDescent="0.2">
      <c r="A96" s="2">
        <v>38412</v>
      </c>
      <c r="B96" s="3" t="s">
        <v>10</v>
      </c>
      <c r="C96" s="3" t="s">
        <v>6</v>
      </c>
      <c r="D96" s="5">
        <v>-50</v>
      </c>
      <c r="E96" s="2">
        <v>38412</v>
      </c>
      <c r="F96" s="13">
        <f t="shared" si="1"/>
        <v>15205.399999999991</v>
      </c>
    </row>
    <row r="97" spans="1:6" x14ac:dyDescent="0.2">
      <c r="A97" s="2">
        <v>38413</v>
      </c>
      <c r="B97" s="3" t="s">
        <v>61</v>
      </c>
      <c r="C97" s="3" t="s">
        <v>6</v>
      </c>
      <c r="D97" s="5">
        <v>-1903</v>
      </c>
      <c r="E97" s="2">
        <v>38413</v>
      </c>
      <c r="F97" s="13">
        <f t="shared" si="1"/>
        <v>13302.399999999991</v>
      </c>
    </row>
    <row r="98" spans="1:6" x14ac:dyDescent="0.2">
      <c r="A98" s="2">
        <v>38414</v>
      </c>
      <c r="B98" s="3" t="s">
        <v>10</v>
      </c>
      <c r="C98" s="3" t="s">
        <v>6</v>
      </c>
      <c r="D98" s="5">
        <v>-50</v>
      </c>
      <c r="E98" s="2">
        <v>38414</v>
      </c>
      <c r="F98" s="13">
        <f t="shared" si="1"/>
        <v>13252.399999999991</v>
      </c>
    </row>
    <row r="99" spans="1:6" x14ac:dyDescent="0.2">
      <c r="A99" s="2">
        <v>38415</v>
      </c>
      <c r="B99" s="3" t="s">
        <v>30</v>
      </c>
      <c r="C99" s="3" t="s">
        <v>6</v>
      </c>
      <c r="D99" s="5">
        <v>-50</v>
      </c>
      <c r="E99" s="2">
        <v>38415</v>
      </c>
      <c r="F99" s="13">
        <f t="shared" si="1"/>
        <v>13202.399999999991</v>
      </c>
    </row>
    <row r="100" spans="1:6" x14ac:dyDescent="0.2">
      <c r="A100" s="2">
        <v>38418</v>
      </c>
      <c r="B100" s="3" t="s">
        <v>62</v>
      </c>
      <c r="C100" s="3" t="s">
        <v>6</v>
      </c>
      <c r="D100" s="5">
        <v>-22.9</v>
      </c>
      <c r="E100" s="2">
        <v>38415</v>
      </c>
      <c r="F100" s="13">
        <f t="shared" si="1"/>
        <v>13179.499999999991</v>
      </c>
    </row>
    <row r="101" spans="1:6" x14ac:dyDescent="0.2">
      <c r="A101" s="2">
        <v>38418</v>
      </c>
      <c r="B101" s="3" t="s">
        <v>63</v>
      </c>
      <c r="C101" s="3" t="s">
        <v>6</v>
      </c>
      <c r="D101" s="5">
        <v>-118</v>
      </c>
      <c r="E101" s="2">
        <v>38415</v>
      </c>
      <c r="F101" s="13">
        <f t="shared" si="1"/>
        <v>13061.499999999991</v>
      </c>
    </row>
    <row r="102" spans="1:6" x14ac:dyDescent="0.2">
      <c r="A102" s="2">
        <v>38418</v>
      </c>
      <c r="B102" s="3" t="s">
        <v>62</v>
      </c>
      <c r="C102" s="3" t="s">
        <v>6</v>
      </c>
      <c r="D102" s="5">
        <v>-57.5</v>
      </c>
      <c r="E102" s="2">
        <v>38415</v>
      </c>
      <c r="F102" s="13">
        <f t="shared" si="1"/>
        <v>13003.999999999991</v>
      </c>
    </row>
    <row r="103" spans="1:6" x14ac:dyDescent="0.2">
      <c r="A103" s="2">
        <v>38419</v>
      </c>
      <c r="B103" s="3" t="s">
        <v>29</v>
      </c>
      <c r="C103" s="3" t="s">
        <v>6</v>
      </c>
      <c r="D103" s="5">
        <v>-34.5</v>
      </c>
      <c r="E103" s="2">
        <v>38417</v>
      </c>
      <c r="F103" s="13">
        <f t="shared" si="1"/>
        <v>12969.499999999991</v>
      </c>
    </row>
    <row r="104" spans="1:6" x14ac:dyDescent="0.2">
      <c r="A104" s="2">
        <v>38418</v>
      </c>
      <c r="B104" s="3" t="s">
        <v>10</v>
      </c>
      <c r="C104" s="3" t="s">
        <v>6</v>
      </c>
      <c r="D104" s="5">
        <v>-50</v>
      </c>
      <c r="E104" s="2">
        <v>38418</v>
      </c>
      <c r="F104" s="13">
        <f t="shared" si="1"/>
        <v>12919.499999999991</v>
      </c>
    </row>
    <row r="105" spans="1:6" x14ac:dyDescent="0.2">
      <c r="A105" s="2">
        <v>38419</v>
      </c>
      <c r="B105" s="3" t="s">
        <v>64</v>
      </c>
      <c r="C105" s="3" t="s">
        <v>6</v>
      </c>
      <c r="D105" s="5">
        <v>-274.10000000000002</v>
      </c>
      <c r="E105" s="2">
        <v>38418</v>
      </c>
      <c r="F105" s="13">
        <f t="shared" si="1"/>
        <v>12645.399999999991</v>
      </c>
    </row>
    <row r="106" spans="1:6" x14ac:dyDescent="0.2">
      <c r="A106" s="2">
        <v>38419</v>
      </c>
      <c r="B106" s="3" t="s">
        <v>7</v>
      </c>
      <c r="C106" s="3" t="s">
        <v>6</v>
      </c>
      <c r="D106" s="5">
        <v>-500</v>
      </c>
      <c r="E106" s="2">
        <v>38419</v>
      </c>
      <c r="F106" s="13">
        <f t="shared" si="1"/>
        <v>12145.399999999991</v>
      </c>
    </row>
    <row r="107" spans="1:6" x14ac:dyDescent="0.2">
      <c r="A107" s="2">
        <v>38421</v>
      </c>
      <c r="B107" s="3" t="s">
        <v>22</v>
      </c>
      <c r="C107" s="3" t="s">
        <v>6</v>
      </c>
      <c r="D107" s="5">
        <v>-84</v>
      </c>
      <c r="E107" s="2">
        <v>38420</v>
      </c>
      <c r="F107" s="13">
        <f t="shared" si="1"/>
        <v>12061.399999999991</v>
      </c>
    </row>
    <row r="108" spans="1:6" x14ac:dyDescent="0.2">
      <c r="A108" s="2">
        <v>38421</v>
      </c>
      <c r="B108" s="3" t="s">
        <v>21</v>
      </c>
      <c r="C108" s="3" t="s">
        <v>6</v>
      </c>
      <c r="D108" s="5">
        <v>-110.15</v>
      </c>
      <c r="E108" s="2">
        <v>38420</v>
      </c>
      <c r="F108" s="13">
        <f t="shared" si="1"/>
        <v>11951.249999999991</v>
      </c>
    </row>
    <row r="109" spans="1:6" x14ac:dyDescent="0.2">
      <c r="A109" s="2">
        <v>38425</v>
      </c>
      <c r="B109" s="3" t="s">
        <v>12</v>
      </c>
      <c r="C109" s="3" t="s">
        <v>6</v>
      </c>
      <c r="D109" s="5">
        <v>-50</v>
      </c>
      <c r="E109" s="2">
        <v>38422</v>
      </c>
      <c r="F109" s="13">
        <f t="shared" si="1"/>
        <v>11901.249999999991</v>
      </c>
    </row>
    <row r="110" spans="1:6" x14ac:dyDescent="0.2">
      <c r="A110" s="2">
        <v>38425</v>
      </c>
      <c r="B110" s="3" t="s">
        <v>9</v>
      </c>
      <c r="C110" s="3" t="s">
        <v>6</v>
      </c>
      <c r="D110" s="5">
        <v>-60.15</v>
      </c>
      <c r="E110" s="2">
        <v>38422</v>
      </c>
      <c r="F110" s="13">
        <f t="shared" si="1"/>
        <v>11841.099999999991</v>
      </c>
    </row>
    <row r="111" spans="1:6" x14ac:dyDescent="0.2">
      <c r="A111" s="2">
        <v>38425</v>
      </c>
      <c r="B111" s="3" t="s">
        <v>10</v>
      </c>
      <c r="C111" s="3" t="s">
        <v>6</v>
      </c>
      <c r="D111" s="5">
        <v>-50</v>
      </c>
      <c r="E111" s="2">
        <v>38423</v>
      </c>
      <c r="F111" s="13">
        <f t="shared" si="1"/>
        <v>11791.099999999991</v>
      </c>
    </row>
    <row r="112" spans="1:6" x14ac:dyDescent="0.2">
      <c r="A112" s="2">
        <v>38426</v>
      </c>
      <c r="B112" s="3" t="s">
        <v>65</v>
      </c>
      <c r="C112" s="3" t="s">
        <v>6</v>
      </c>
      <c r="D112" s="5">
        <v>-60.2</v>
      </c>
      <c r="E112" s="2">
        <v>38424</v>
      </c>
      <c r="F112" s="13">
        <f t="shared" si="1"/>
        <v>11730.899999999991</v>
      </c>
    </row>
    <row r="113" spans="1:6" x14ac:dyDescent="0.2">
      <c r="A113" s="2">
        <v>38425</v>
      </c>
      <c r="B113" s="3" t="s">
        <v>27</v>
      </c>
      <c r="C113" s="3" t="s">
        <v>6</v>
      </c>
      <c r="D113" s="5">
        <v>-60</v>
      </c>
      <c r="E113" s="2">
        <v>38425</v>
      </c>
      <c r="F113" s="13">
        <f t="shared" si="1"/>
        <v>11670.899999999991</v>
      </c>
    </row>
    <row r="114" spans="1:6" x14ac:dyDescent="0.2">
      <c r="A114" s="2">
        <v>38426</v>
      </c>
      <c r="B114" s="3" t="s">
        <v>35</v>
      </c>
      <c r="C114" s="3" t="s">
        <v>6</v>
      </c>
      <c r="D114" s="5">
        <v>-123.8</v>
      </c>
      <c r="E114" s="2">
        <v>38425</v>
      </c>
      <c r="F114" s="13">
        <f t="shared" si="1"/>
        <v>11547.099999999991</v>
      </c>
    </row>
    <row r="115" spans="1:6" x14ac:dyDescent="0.2">
      <c r="A115" s="2">
        <v>38427</v>
      </c>
      <c r="B115" s="3" t="s">
        <v>11</v>
      </c>
      <c r="C115" s="3" t="s">
        <v>6</v>
      </c>
      <c r="D115" s="5">
        <v>-50.5</v>
      </c>
      <c r="E115" s="2">
        <v>38427</v>
      </c>
      <c r="F115" s="13">
        <f t="shared" si="1"/>
        <v>11496.599999999991</v>
      </c>
    </row>
    <row r="116" spans="1:6" x14ac:dyDescent="0.2">
      <c r="A116" s="2">
        <v>38428</v>
      </c>
      <c r="B116" s="3" t="s">
        <v>46</v>
      </c>
      <c r="C116" s="3" t="s">
        <v>6</v>
      </c>
      <c r="D116" s="5">
        <v>-17.7</v>
      </c>
      <c r="E116" s="2">
        <v>38427</v>
      </c>
      <c r="F116" s="13">
        <f t="shared" si="1"/>
        <v>11478.899999999991</v>
      </c>
    </row>
    <row r="117" spans="1:6" x14ac:dyDescent="0.2">
      <c r="A117" s="2">
        <v>38428</v>
      </c>
      <c r="B117" s="3" t="s">
        <v>21</v>
      </c>
      <c r="C117" s="3" t="s">
        <v>6</v>
      </c>
      <c r="D117" s="5">
        <v>-64.45</v>
      </c>
      <c r="E117" s="2">
        <v>38427</v>
      </c>
      <c r="F117" s="13">
        <f t="shared" si="1"/>
        <v>11414.44999999999</v>
      </c>
    </row>
    <row r="118" spans="1:6" x14ac:dyDescent="0.2">
      <c r="A118" s="2">
        <v>38429</v>
      </c>
      <c r="B118" s="3" t="s">
        <v>66</v>
      </c>
      <c r="C118" s="3" t="s">
        <v>6</v>
      </c>
      <c r="D118" s="5">
        <v>-12.9</v>
      </c>
      <c r="E118" s="2">
        <v>38427</v>
      </c>
      <c r="F118" s="13">
        <f t="shared" si="1"/>
        <v>11401.54999999999</v>
      </c>
    </row>
    <row r="119" spans="1:6" x14ac:dyDescent="0.2">
      <c r="A119" s="2">
        <v>38432</v>
      </c>
      <c r="B119" s="3" t="s">
        <v>67</v>
      </c>
      <c r="C119" s="3" t="s">
        <v>6</v>
      </c>
      <c r="D119" s="5">
        <v>-26.45</v>
      </c>
      <c r="E119" s="2">
        <v>38428</v>
      </c>
      <c r="F119" s="13">
        <f t="shared" si="1"/>
        <v>11375.099999999989</v>
      </c>
    </row>
    <row r="120" spans="1:6" x14ac:dyDescent="0.2">
      <c r="A120" s="2">
        <v>38429</v>
      </c>
      <c r="B120" s="3" t="s">
        <v>30</v>
      </c>
      <c r="C120" s="3" t="s">
        <v>6</v>
      </c>
      <c r="D120" s="5">
        <v>-50</v>
      </c>
      <c r="E120" s="2">
        <v>38429</v>
      </c>
      <c r="F120" s="13">
        <f t="shared" si="1"/>
        <v>11325.099999999989</v>
      </c>
    </row>
    <row r="121" spans="1:6" x14ac:dyDescent="0.2">
      <c r="A121" s="2">
        <v>38429</v>
      </c>
      <c r="B121" s="3" t="s">
        <v>5</v>
      </c>
      <c r="C121" s="3" t="s">
        <v>6</v>
      </c>
      <c r="D121" s="5">
        <v>7331.45</v>
      </c>
      <c r="E121" s="2">
        <v>38431</v>
      </c>
      <c r="F121" s="13">
        <f t="shared" si="1"/>
        <v>18656.549999999988</v>
      </c>
    </row>
    <row r="122" spans="1:6" x14ac:dyDescent="0.2">
      <c r="A122" s="2">
        <v>38432</v>
      </c>
      <c r="B122" s="3" t="s">
        <v>27</v>
      </c>
      <c r="C122" s="3" t="s">
        <v>6</v>
      </c>
      <c r="D122" s="5">
        <v>-100</v>
      </c>
      <c r="E122" s="2">
        <v>38431</v>
      </c>
      <c r="F122" s="13">
        <f t="shared" si="1"/>
        <v>18556.549999999988</v>
      </c>
    </row>
    <row r="123" spans="1:6" x14ac:dyDescent="0.2">
      <c r="A123" s="2">
        <v>38433</v>
      </c>
      <c r="B123" s="3" t="s">
        <v>47</v>
      </c>
      <c r="C123" s="3" t="s">
        <v>6</v>
      </c>
      <c r="D123" s="5">
        <v>-34</v>
      </c>
      <c r="E123" s="2">
        <v>38432</v>
      </c>
      <c r="F123" s="13">
        <f t="shared" si="1"/>
        <v>18522.549999999988</v>
      </c>
    </row>
    <row r="124" spans="1:6" x14ac:dyDescent="0.2">
      <c r="A124" s="2">
        <v>38434</v>
      </c>
      <c r="B124" s="3" t="s">
        <v>67</v>
      </c>
      <c r="C124" s="3" t="s">
        <v>6</v>
      </c>
      <c r="D124" s="5">
        <v>-41.4</v>
      </c>
      <c r="E124" s="2">
        <v>38432</v>
      </c>
      <c r="F124" s="13">
        <f t="shared" si="1"/>
        <v>18481.149999999987</v>
      </c>
    </row>
    <row r="125" spans="1:6" x14ac:dyDescent="0.2">
      <c r="A125" s="2">
        <v>38434</v>
      </c>
      <c r="B125" s="3" t="s">
        <v>68</v>
      </c>
      <c r="C125" s="3" t="s">
        <v>6</v>
      </c>
      <c r="D125" s="5">
        <v>-100</v>
      </c>
      <c r="E125" s="2">
        <v>38433</v>
      </c>
      <c r="F125" s="13">
        <f t="shared" si="1"/>
        <v>18381.149999999987</v>
      </c>
    </row>
    <row r="126" spans="1:6" x14ac:dyDescent="0.2">
      <c r="A126" s="2">
        <v>38434</v>
      </c>
      <c r="B126" s="3" t="s">
        <v>69</v>
      </c>
      <c r="C126" s="3" t="s">
        <v>6</v>
      </c>
      <c r="D126" s="5">
        <v>-158</v>
      </c>
      <c r="E126" s="2">
        <v>38433</v>
      </c>
      <c r="F126" s="13">
        <f t="shared" si="1"/>
        <v>18223.149999999987</v>
      </c>
    </row>
    <row r="127" spans="1:6" x14ac:dyDescent="0.2">
      <c r="A127" s="2">
        <v>38435</v>
      </c>
      <c r="B127" s="3" t="s">
        <v>71</v>
      </c>
      <c r="C127" s="3" t="s">
        <v>6</v>
      </c>
      <c r="D127" s="5">
        <v>-200</v>
      </c>
      <c r="E127" s="2">
        <v>38434</v>
      </c>
      <c r="F127" s="13">
        <f t="shared" si="1"/>
        <v>18023.149999999987</v>
      </c>
    </row>
    <row r="128" spans="1:6" x14ac:dyDescent="0.2">
      <c r="A128" s="2">
        <v>38435</v>
      </c>
      <c r="B128" s="3" t="s">
        <v>70</v>
      </c>
      <c r="C128" s="3" t="s">
        <v>6</v>
      </c>
      <c r="D128" s="5">
        <v>-16000</v>
      </c>
      <c r="E128" s="2">
        <v>38435</v>
      </c>
      <c r="F128" s="13">
        <f t="shared" si="1"/>
        <v>2023.1499999999869</v>
      </c>
    </row>
    <row r="129" spans="1:6" x14ac:dyDescent="0.2">
      <c r="A129" s="2">
        <v>38435</v>
      </c>
      <c r="B129" s="3" t="s">
        <v>72</v>
      </c>
      <c r="C129" s="3" t="s">
        <v>6</v>
      </c>
      <c r="D129" s="5">
        <v>-95</v>
      </c>
      <c r="E129" s="2">
        <v>38435</v>
      </c>
      <c r="F129" s="13">
        <f t="shared" si="1"/>
        <v>1928.1499999999869</v>
      </c>
    </row>
    <row r="130" spans="1:6" x14ac:dyDescent="0.2">
      <c r="A130" s="2">
        <v>38435</v>
      </c>
      <c r="B130" s="3" t="s">
        <v>10</v>
      </c>
      <c r="C130" s="3" t="s">
        <v>6</v>
      </c>
      <c r="D130" s="5">
        <v>-100</v>
      </c>
      <c r="E130" s="2">
        <v>38435</v>
      </c>
      <c r="F130" s="13">
        <f t="shared" si="1"/>
        <v>1828.1499999999869</v>
      </c>
    </row>
    <row r="131" spans="1:6" x14ac:dyDescent="0.2">
      <c r="A131" s="2">
        <v>38435</v>
      </c>
      <c r="B131" s="3" t="s">
        <v>17</v>
      </c>
      <c r="C131" s="3" t="s">
        <v>6</v>
      </c>
      <c r="D131" s="5">
        <v>-100</v>
      </c>
      <c r="E131" s="2">
        <v>38435</v>
      </c>
      <c r="F131" s="13">
        <f t="shared" si="1"/>
        <v>1728.1499999999869</v>
      </c>
    </row>
    <row r="132" spans="1:6" x14ac:dyDescent="0.2">
      <c r="A132" s="2">
        <v>38435</v>
      </c>
      <c r="B132" s="3" t="s">
        <v>54</v>
      </c>
      <c r="C132" s="3" t="s">
        <v>6</v>
      </c>
      <c r="D132" s="5">
        <v>-415.7</v>
      </c>
      <c r="E132" s="2">
        <v>38435</v>
      </c>
      <c r="F132" s="13">
        <f t="shared" si="1"/>
        <v>1312.4499999999869</v>
      </c>
    </row>
    <row r="133" spans="1:6" x14ac:dyDescent="0.2">
      <c r="A133" s="2">
        <v>38440</v>
      </c>
      <c r="B133" s="3" t="s">
        <v>73</v>
      </c>
      <c r="C133" s="3" t="s">
        <v>6</v>
      </c>
      <c r="D133" s="5">
        <v>-129</v>
      </c>
      <c r="E133" s="2">
        <v>38435</v>
      </c>
      <c r="F133" s="13">
        <f t="shared" ref="F133:F196" si="2">SUM(F132,D133)</f>
        <v>1183.4499999999869</v>
      </c>
    </row>
    <row r="134" spans="1:6" x14ac:dyDescent="0.2">
      <c r="A134" s="2">
        <v>38440</v>
      </c>
      <c r="B134" s="3" t="s">
        <v>44</v>
      </c>
      <c r="C134" s="3" t="s">
        <v>6</v>
      </c>
      <c r="D134" s="5">
        <v>-30</v>
      </c>
      <c r="E134" s="2">
        <v>38438</v>
      </c>
      <c r="F134" s="13">
        <f t="shared" si="2"/>
        <v>1153.4499999999869</v>
      </c>
    </row>
    <row r="135" spans="1:6" x14ac:dyDescent="0.2">
      <c r="A135" s="2">
        <v>38440</v>
      </c>
      <c r="B135" s="3" t="s">
        <v>29</v>
      </c>
      <c r="C135" s="3" t="s">
        <v>6</v>
      </c>
      <c r="D135" s="5">
        <v>-16.7</v>
      </c>
      <c r="E135" s="2">
        <v>38439</v>
      </c>
      <c r="F135" s="13">
        <f t="shared" si="2"/>
        <v>1136.7499999999868</v>
      </c>
    </row>
    <row r="136" spans="1:6" x14ac:dyDescent="0.2">
      <c r="A136" s="2">
        <v>38440</v>
      </c>
      <c r="B136" s="3" t="s">
        <v>19</v>
      </c>
      <c r="C136" s="3" t="s">
        <v>6</v>
      </c>
      <c r="D136" s="5">
        <v>-28</v>
      </c>
      <c r="E136" s="2">
        <v>38440</v>
      </c>
      <c r="F136" s="13">
        <f t="shared" si="2"/>
        <v>1108.7499999999868</v>
      </c>
    </row>
    <row r="137" spans="1:6" x14ac:dyDescent="0.2">
      <c r="A137" s="2">
        <v>38440</v>
      </c>
      <c r="B137" s="3" t="s">
        <v>10</v>
      </c>
      <c r="C137" s="3" t="s">
        <v>6</v>
      </c>
      <c r="D137" s="5">
        <v>-50</v>
      </c>
      <c r="E137" s="2">
        <v>38440</v>
      </c>
      <c r="F137" s="13">
        <f t="shared" si="2"/>
        <v>1058.7499999999868</v>
      </c>
    </row>
    <row r="138" spans="1:6" x14ac:dyDescent="0.2">
      <c r="A138" s="2">
        <v>38441</v>
      </c>
      <c r="B138" s="3" t="s">
        <v>30</v>
      </c>
      <c r="C138" s="3" t="s">
        <v>6</v>
      </c>
      <c r="D138" s="5">
        <v>-100</v>
      </c>
      <c r="E138" s="2">
        <v>38441</v>
      </c>
      <c r="F138" s="13">
        <f t="shared" si="2"/>
        <v>958.74999999998681</v>
      </c>
    </row>
    <row r="139" spans="1:6" x14ac:dyDescent="0.2">
      <c r="A139" s="2">
        <v>38442</v>
      </c>
      <c r="B139" s="3" t="s">
        <v>9</v>
      </c>
      <c r="C139" s="3" t="s">
        <v>6</v>
      </c>
      <c r="D139" s="5">
        <v>-57.45</v>
      </c>
      <c r="E139" s="2">
        <v>38441</v>
      </c>
      <c r="F139" s="14">
        <f t="shared" si="2"/>
        <v>901.29999999998677</v>
      </c>
    </row>
    <row r="140" spans="1:6" x14ac:dyDescent="0.2">
      <c r="A140" s="2">
        <v>38443</v>
      </c>
      <c r="B140" s="3" t="s">
        <v>59</v>
      </c>
      <c r="C140" s="3" t="s">
        <v>6</v>
      </c>
      <c r="D140" s="5">
        <v>-38.9</v>
      </c>
      <c r="E140" s="2">
        <v>38441</v>
      </c>
      <c r="F140" s="13">
        <f t="shared" si="2"/>
        <v>862.39999999998679</v>
      </c>
    </row>
    <row r="141" spans="1:6" x14ac:dyDescent="0.2">
      <c r="A141" s="2">
        <v>38443</v>
      </c>
      <c r="B141" s="3" t="s">
        <v>12</v>
      </c>
      <c r="C141" s="3" t="s">
        <v>6</v>
      </c>
      <c r="D141" s="5">
        <v>-50</v>
      </c>
      <c r="E141" s="2">
        <v>38442</v>
      </c>
      <c r="F141" s="13">
        <f t="shared" si="2"/>
        <v>812.39999999998679</v>
      </c>
    </row>
    <row r="142" spans="1:6" x14ac:dyDescent="0.2">
      <c r="A142" s="2">
        <v>38443</v>
      </c>
      <c r="B142" s="3" t="s">
        <v>74</v>
      </c>
      <c r="C142" s="3" t="s">
        <v>6</v>
      </c>
      <c r="D142" s="5">
        <v>-50</v>
      </c>
      <c r="E142" s="2">
        <v>38443</v>
      </c>
      <c r="F142" s="13">
        <f t="shared" si="2"/>
        <v>762.39999999998679</v>
      </c>
    </row>
    <row r="143" spans="1:6" x14ac:dyDescent="0.2">
      <c r="A143" s="2">
        <v>38446</v>
      </c>
      <c r="B143" s="3" t="s">
        <v>75</v>
      </c>
      <c r="C143" s="3" t="s">
        <v>6</v>
      </c>
      <c r="D143" s="5">
        <v>-49.55</v>
      </c>
      <c r="E143" s="2">
        <v>38443</v>
      </c>
      <c r="F143" s="13">
        <f t="shared" si="2"/>
        <v>712.84999999998684</v>
      </c>
    </row>
    <row r="144" spans="1:6" x14ac:dyDescent="0.2">
      <c r="A144" s="2">
        <v>38446</v>
      </c>
      <c r="B144" s="3" t="s">
        <v>76</v>
      </c>
      <c r="C144" s="3" t="s">
        <v>6</v>
      </c>
      <c r="D144" s="5">
        <v>-149</v>
      </c>
      <c r="E144" s="2">
        <v>38443</v>
      </c>
      <c r="F144" s="13">
        <f t="shared" si="2"/>
        <v>563.84999999998684</v>
      </c>
    </row>
    <row r="145" spans="1:6" x14ac:dyDescent="0.2">
      <c r="A145" s="2">
        <v>38447</v>
      </c>
      <c r="B145" s="3" t="s">
        <v>29</v>
      </c>
      <c r="C145" s="3" t="s">
        <v>6</v>
      </c>
      <c r="D145" s="5">
        <v>-22.9</v>
      </c>
      <c r="E145" s="2">
        <v>38445</v>
      </c>
      <c r="F145" s="13">
        <f t="shared" si="2"/>
        <v>540.94999999998686</v>
      </c>
    </row>
    <row r="146" spans="1:6" x14ac:dyDescent="0.2">
      <c r="A146" s="2">
        <v>38446</v>
      </c>
      <c r="B146" s="3" t="s">
        <v>7</v>
      </c>
      <c r="C146" s="3" t="s">
        <v>6</v>
      </c>
      <c r="D146" s="5">
        <v>-500</v>
      </c>
      <c r="E146" s="2">
        <v>38446</v>
      </c>
      <c r="F146" s="13">
        <f t="shared" si="2"/>
        <v>40.949999999986858</v>
      </c>
    </row>
    <row r="147" spans="1:6" x14ac:dyDescent="0.2">
      <c r="A147" s="2">
        <v>38446</v>
      </c>
      <c r="B147" s="3" t="s">
        <v>27</v>
      </c>
      <c r="C147" s="3" t="s">
        <v>6</v>
      </c>
      <c r="D147" s="5">
        <v>-150</v>
      </c>
      <c r="E147" s="2">
        <v>38446</v>
      </c>
      <c r="F147" s="13">
        <f t="shared" si="2"/>
        <v>-109.05000000001314</v>
      </c>
    </row>
    <row r="148" spans="1:6" x14ac:dyDescent="0.2">
      <c r="A148" s="2">
        <v>38447</v>
      </c>
      <c r="B148" s="3" t="s">
        <v>77</v>
      </c>
      <c r="C148" s="3" t="s">
        <v>6</v>
      </c>
      <c r="D148" s="5">
        <v>-20</v>
      </c>
      <c r="E148" s="2">
        <v>38446</v>
      </c>
      <c r="F148" s="13">
        <f t="shared" si="2"/>
        <v>-129.05000000001314</v>
      </c>
    </row>
    <row r="149" spans="1:6" x14ac:dyDescent="0.2">
      <c r="A149" s="2">
        <v>38449</v>
      </c>
      <c r="B149" s="3" t="s">
        <v>78</v>
      </c>
      <c r="C149" s="3" t="s">
        <v>6</v>
      </c>
      <c r="D149" s="5">
        <v>-60</v>
      </c>
      <c r="E149" s="2">
        <v>38448</v>
      </c>
      <c r="F149" s="13">
        <f t="shared" si="2"/>
        <v>-189.05000000001314</v>
      </c>
    </row>
    <row r="150" spans="1:6" x14ac:dyDescent="0.2">
      <c r="A150" s="2">
        <v>38449</v>
      </c>
      <c r="B150" s="3" t="s">
        <v>79</v>
      </c>
      <c r="C150" s="3" t="s">
        <v>6</v>
      </c>
      <c r="D150" s="5">
        <v>-179.9</v>
      </c>
      <c r="E150" s="2">
        <v>38448</v>
      </c>
      <c r="F150" s="13">
        <f t="shared" si="2"/>
        <v>-368.95000000001312</v>
      </c>
    </row>
    <row r="151" spans="1:6" x14ac:dyDescent="0.2">
      <c r="A151" s="2">
        <v>38449</v>
      </c>
      <c r="B151" s="3" t="s">
        <v>46</v>
      </c>
      <c r="C151" s="3" t="s">
        <v>6</v>
      </c>
      <c r="D151" s="5">
        <v>-11.35</v>
      </c>
      <c r="E151" s="2">
        <v>38448</v>
      </c>
      <c r="F151" s="13">
        <f t="shared" si="2"/>
        <v>-380.30000000001314</v>
      </c>
    </row>
    <row r="152" spans="1:6" x14ac:dyDescent="0.2">
      <c r="A152" s="2">
        <v>38449</v>
      </c>
      <c r="B152" s="3" t="s">
        <v>5</v>
      </c>
      <c r="C152" s="3" t="s">
        <v>6</v>
      </c>
      <c r="D152" s="5">
        <v>11198.85</v>
      </c>
      <c r="E152" s="2">
        <v>38449</v>
      </c>
      <c r="F152" s="13">
        <f t="shared" si="2"/>
        <v>10818.549999999987</v>
      </c>
    </row>
    <row r="153" spans="1:6" x14ac:dyDescent="0.2">
      <c r="A153" s="2">
        <v>38449</v>
      </c>
      <c r="B153" s="3" t="s">
        <v>80</v>
      </c>
      <c r="C153" s="3" t="s">
        <v>6</v>
      </c>
      <c r="D153" s="5">
        <v>-100</v>
      </c>
      <c r="E153" s="2">
        <v>38449</v>
      </c>
      <c r="F153" s="13">
        <f t="shared" si="2"/>
        <v>10718.549999999987</v>
      </c>
    </row>
    <row r="154" spans="1:6" x14ac:dyDescent="0.2">
      <c r="A154" s="2">
        <v>38450</v>
      </c>
      <c r="B154" s="3" t="s">
        <v>81</v>
      </c>
      <c r="C154" s="3" t="s">
        <v>6</v>
      </c>
      <c r="D154" s="5">
        <v>-104.85</v>
      </c>
      <c r="E154" s="2">
        <v>38449</v>
      </c>
      <c r="F154" s="13">
        <f t="shared" si="2"/>
        <v>10613.699999999986</v>
      </c>
    </row>
    <row r="155" spans="1:6" x14ac:dyDescent="0.2">
      <c r="A155" s="2">
        <v>38450</v>
      </c>
      <c r="B155" s="3" t="s">
        <v>82</v>
      </c>
      <c r="C155" s="3" t="s">
        <v>6</v>
      </c>
      <c r="D155" s="5">
        <v>-620.54999999999995</v>
      </c>
      <c r="E155" s="2">
        <v>38450</v>
      </c>
      <c r="F155" s="13">
        <f t="shared" si="2"/>
        <v>9993.1499999999869</v>
      </c>
    </row>
    <row r="156" spans="1:6" x14ac:dyDescent="0.2">
      <c r="A156" s="2">
        <v>38450</v>
      </c>
      <c r="B156" s="3" t="s">
        <v>70</v>
      </c>
      <c r="C156" s="3" t="s">
        <v>6</v>
      </c>
      <c r="D156" s="5">
        <v>-7000</v>
      </c>
      <c r="E156" s="2">
        <v>38450</v>
      </c>
      <c r="F156" s="13">
        <f t="shared" si="2"/>
        <v>2993.1499999999869</v>
      </c>
    </row>
    <row r="157" spans="1:6" x14ac:dyDescent="0.2">
      <c r="A157" s="2">
        <v>38453</v>
      </c>
      <c r="B157" s="3" t="s">
        <v>84</v>
      </c>
      <c r="C157" s="3" t="s">
        <v>6</v>
      </c>
      <c r="D157" s="5">
        <v>-16.149999999999999</v>
      </c>
      <c r="E157" s="2">
        <v>38450</v>
      </c>
      <c r="F157" s="13">
        <f t="shared" si="2"/>
        <v>2976.9999999999868</v>
      </c>
    </row>
    <row r="158" spans="1:6" x14ac:dyDescent="0.2">
      <c r="A158" s="2">
        <v>38453</v>
      </c>
      <c r="B158" s="3" t="s">
        <v>77</v>
      </c>
      <c r="C158" s="3" t="s">
        <v>6</v>
      </c>
      <c r="D158" s="5">
        <v>-100</v>
      </c>
      <c r="E158" s="2">
        <v>38451</v>
      </c>
      <c r="F158" s="13">
        <f t="shared" si="2"/>
        <v>2876.9999999999868</v>
      </c>
    </row>
    <row r="159" spans="1:6" x14ac:dyDescent="0.2">
      <c r="A159" s="2">
        <v>38453</v>
      </c>
      <c r="B159" s="3" t="s">
        <v>83</v>
      </c>
      <c r="C159" s="3" t="s">
        <v>6</v>
      </c>
      <c r="D159" s="5">
        <v>-20</v>
      </c>
      <c r="E159" s="2">
        <v>38451</v>
      </c>
      <c r="F159" s="13">
        <f t="shared" si="2"/>
        <v>2856.9999999999868</v>
      </c>
    </row>
    <row r="160" spans="1:6" x14ac:dyDescent="0.2">
      <c r="A160" s="2">
        <v>38453</v>
      </c>
      <c r="B160" s="3" t="s">
        <v>83</v>
      </c>
      <c r="C160" s="3" t="s">
        <v>6</v>
      </c>
      <c r="D160" s="5">
        <v>-20</v>
      </c>
      <c r="E160" s="2">
        <v>38451</v>
      </c>
      <c r="F160" s="13">
        <f t="shared" si="2"/>
        <v>2836.9999999999868</v>
      </c>
    </row>
    <row r="161" spans="1:6" x14ac:dyDescent="0.2">
      <c r="A161" s="2">
        <v>38453</v>
      </c>
      <c r="B161" s="3" t="s">
        <v>23</v>
      </c>
      <c r="C161" s="3" t="s">
        <v>6</v>
      </c>
      <c r="D161" s="5">
        <v>-100</v>
      </c>
      <c r="E161" s="2">
        <v>38451</v>
      </c>
      <c r="F161" s="13">
        <f t="shared" si="2"/>
        <v>2736.9999999999868</v>
      </c>
    </row>
    <row r="162" spans="1:6" x14ac:dyDescent="0.2">
      <c r="A162" s="2">
        <v>38454</v>
      </c>
      <c r="B162" s="3" t="s">
        <v>85</v>
      </c>
      <c r="C162" s="3" t="s">
        <v>6</v>
      </c>
      <c r="D162" s="5">
        <v>-41.1</v>
      </c>
      <c r="E162" s="2">
        <v>38451</v>
      </c>
      <c r="F162" s="13">
        <f t="shared" si="2"/>
        <v>2695.8999999999869</v>
      </c>
    </row>
    <row r="163" spans="1:6" x14ac:dyDescent="0.2">
      <c r="A163" s="2">
        <v>38454</v>
      </c>
      <c r="B163" s="3" t="s">
        <v>35</v>
      </c>
      <c r="C163" s="3" t="s">
        <v>6</v>
      </c>
      <c r="D163" s="5">
        <v>-114.85</v>
      </c>
      <c r="E163" s="2">
        <v>38453</v>
      </c>
      <c r="F163" s="13">
        <f t="shared" si="2"/>
        <v>2581.049999999987</v>
      </c>
    </row>
    <row r="164" spans="1:6" x14ac:dyDescent="0.2">
      <c r="A164" s="2">
        <v>38454</v>
      </c>
      <c r="B164" s="3" t="s">
        <v>29</v>
      </c>
      <c r="C164" s="3" t="s">
        <v>6</v>
      </c>
      <c r="D164" s="5">
        <v>-41.8</v>
      </c>
      <c r="E164" s="2">
        <v>38453</v>
      </c>
      <c r="F164" s="13">
        <f t="shared" si="2"/>
        <v>2539.2499999999868</v>
      </c>
    </row>
    <row r="165" spans="1:6" x14ac:dyDescent="0.2">
      <c r="A165" s="2">
        <v>38454</v>
      </c>
      <c r="B165" s="3" t="s">
        <v>28</v>
      </c>
      <c r="C165" s="3" t="s">
        <v>6</v>
      </c>
      <c r="D165" s="5">
        <v>-87.15</v>
      </c>
      <c r="E165" s="2">
        <v>38453</v>
      </c>
      <c r="F165" s="13">
        <f t="shared" si="2"/>
        <v>2452.0999999999867</v>
      </c>
    </row>
    <row r="166" spans="1:6" x14ac:dyDescent="0.2">
      <c r="A166" s="2">
        <v>38455</v>
      </c>
      <c r="B166" s="3" t="s">
        <v>86</v>
      </c>
      <c r="C166" s="3" t="s">
        <v>6</v>
      </c>
      <c r="D166" s="5">
        <v>-50.85</v>
      </c>
      <c r="E166" s="2">
        <v>38454</v>
      </c>
      <c r="F166" s="13">
        <f t="shared" si="2"/>
        <v>2401.2499999999868</v>
      </c>
    </row>
    <row r="167" spans="1:6" x14ac:dyDescent="0.2">
      <c r="A167" s="2">
        <v>38455</v>
      </c>
      <c r="B167" s="3" t="s">
        <v>12</v>
      </c>
      <c r="C167" s="3" t="s">
        <v>6</v>
      </c>
      <c r="D167" s="5">
        <v>-50</v>
      </c>
      <c r="E167" s="2">
        <v>38454</v>
      </c>
      <c r="F167" s="13">
        <f t="shared" si="2"/>
        <v>2351.2499999999868</v>
      </c>
    </row>
    <row r="168" spans="1:6" x14ac:dyDescent="0.2">
      <c r="A168" s="2">
        <v>38456</v>
      </c>
      <c r="B168" s="3" t="s">
        <v>88</v>
      </c>
      <c r="C168" s="3" t="s">
        <v>6</v>
      </c>
      <c r="D168" s="5">
        <v>-164</v>
      </c>
      <c r="E168" s="2">
        <v>38455</v>
      </c>
      <c r="F168" s="13">
        <f t="shared" si="2"/>
        <v>2187.2499999999868</v>
      </c>
    </row>
    <row r="169" spans="1:6" x14ac:dyDescent="0.2">
      <c r="A169" s="2">
        <v>38456</v>
      </c>
      <c r="B169" s="3" t="s">
        <v>89</v>
      </c>
      <c r="C169" s="3" t="s">
        <v>6</v>
      </c>
      <c r="D169" s="5">
        <v>-100</v>
      </c>
      <c r="E169" s="2">
        <v>38455</v>
      </c>
      <c r="F169" s="13">
        <f t="shared" si="2"/>
        <v>2087.2499999999868</v>
      </c>
    </row>
    <row r="170" spans="1:6" x14ac:dyDescent="0.2">
      <c r="A170" s="2">
        <v>38456</v>
      </c>
      <c r="B170" s="3" t="s">
        <v>87</v>
      </c>
      <c r="C170" s="3" t="s">
        <v>6</v>
      </c>
      <c r="D170" s="5">
        <v>-50</v>
      </c>
      <c r="E170" s="2">
        <v>38456</v>
      </c>
      <c r="F170" s="13">
        <f t="shared" si="2"/>
        <v>2037.2499999999868</v>
      </c>
    </row>
    <row r="171" spans="1:6" x14ac:dyDescent="0.2">
      <c r="A171" s="2">
        <v>38457</v>
      </c>
      <c r="B171" s="3" t="s">
        <v>20</v>
      </c>
      <c r="C171" s="3" t="s">
        <v>6</v>
      </c>
      <c r="D171" s="5">
        <v>-100</v>
      </c>
      <c r="E171" s="2">
        <v>38456</v>
      </c>
      <c r="F171" s="13">
        <f t="shared" si="2"/>
        <v>1937.2499999999868</v>
      </c>
    </row>
    <row r="172" spans="1:6" x14ac:dyDescent="0.2">
      <c r="A172" s="2">
        <v>38457</v>
      </c>
      <c r="B172" s="3" t="s">
        <v>21</v>
      </c>
      <c r="C172" s="3" t="s">
        <v>6</v>
      </c>
      <c r="D172" s="5">
        <v>-258.89999999999998</v>
      </c>
      <c r="E172" s="2">
        <v>38456</v>
      </c>
      <c r="F172" s="13">
        <f t="shared" si="2"/>
        <v>1678.3499999999867</v>
      </c>
    </row>
    <row r="173" spans="1:6" x14ac:dyDescent="0.2">
      <c r="A173" s="2">
        <v>38461</v>
      </c>
      <c r="B173" s="3" t="s">
        <v>84</v>
      </c>
      <c r="C173" s="3" t="s">
        <v>6</v>
      </c>
      <c r="D173" s="5">
        <v>-8.5500000000000007</v>
      </c>
      <c r="E173" s="2">
        <v>38458</v>
      </c>
      <c r="F173" s="13">
        <f t="shared" si="2"/>
        <v>1669.7999999999868</v>
      </c>
    </row>
    <row r="174" spans="1:6" x14ac:dyDescent="0.2">
      <c r="A174" s="2">
        <v>38460</v>
      </c>
      <c r="B174" s="3" t="s">
        <v>90</v>
      </c>
      <c r="C174" s="3" t="s">
        <v>6</v>
      </c>
      <c r="D174" s="5">
        <v>-200</v>
      </c>
      <c r="E174" s="2">
        <v>38459</v>
      </c>
      <c r="F174" s="13">
        <f t="shared" si="2"/>
        <v>1469.7999999999868</v>
      </c>
    </row>
    <row r="175" spans="1:6" x14ac:dyDescent="0.2">
      <c r="A175" s="2">
        <v>38460</v>
      </c>
      <c r="B175" s="3" t="s">
        <v>90</v>
      </c>
      <c r="C175" s="3" t="s">
        <v>6</v>
      </c>
      <c r="D175" s="5">
        <v>-79.25</v>
      </c>
      <c r="E175" s="2">
        <v>38459</v>
      </c>
      <c r="F175" s="13">
        <f t="shared" si="2"/>
        <v>1390.5499999999868</v>
      </c>
    </row>
    <row r="176" spans="1:6" x14ac:dyDescent="0.2">
      <c r="A176" s="2">
        <v>38461</v>
      </c>
      <c r="B176" s="3" t="s">
        <v>84</v>
      </c>
      <c r="C176" s="3" t="s">
        <v>6</v>
      </c>
      <c r="D176" s="5">
        <v>-45.2</v>
      </c>
      <c r="E176" s="2">
        <v>38459</v>
      </c>
      <c r="F176" s="13">
        <f t="shared" si="2"/>
        <v>1345.3499999999867</v>
      </c>
    </row>
    <row r="177" spans="1:6" x14ac:dyDescent="0.2">
      <c r="A177" s="2">
        <v>38461</v>
      </c>
      <c r="B177" s="3" t="s">
        <v>91</v>
      </c>
      <c r="C177" s="3" t="s">
        <v>6</v>
      </c>
      <c r="D177" s="5">
        <v>-50</v>
      </c>
      <c r="E177" s="2">
        <v>38461</v>
      </c>
      <c r="F177" s="13">
        <f t="shared" si="2"/>
        <v>1295.3499999999867</v>
      </c>
    </row>
    <row r="178" spans="1:6" x14ac:dyDescent="0.2">
      <c r="A178" s="2">
        <v>38461</v>
      </c>
      <c r="B178" s="3" t="s">
        <v>87</v>
      </c>
      <c r="C178" s="3" t="s">
        <v>6</v>
      </c>
      <c r="D178" s="5">
        <v>-50</v>
      </c>
      <c r="E178" s="2">
        <v>38461</v>
      </c>
      <c r="F178" s="13">
        <f t="shared" si="2"/>
        <v>1245.3499999999867</v>
      </c>
    </row>
    <row r="179" spans="1:6" x14ac:dyDescent="0.2">
      <c r="A179" s="2">
        <v>38462</v>
      </c>
      <c r="B179" s="3" t="s">
        <v>92</v>
      </c>
      <c r="C179" s="3" t="s">
        <v>6</v>
      </c>
      <c r="D179" s="5">
        <v>-12.9</v>
      </c>
      <c r="E179" s="2">
        <v>38461</v>
      </c>
      <c r="F179" s="13">
        <f t="shared" si="2"/>
        <v>1232.4499999999866</v>
      </c>
    </row>
    <row r="180" spans="1:6" x14ac:dyDescent="0.2">
      <c r="A180" s="2">
        <v>38462</v>
      </c>
      <c r="B180" s="3" t="s">
        <v>39</v>
      </c>
      <c r="C180" s="3" t="s">
        <v>6</v>
      </c>
      <c r="D180" s="5">
        <v>-70</v>
      </c>
      <c r="E180" s="2">
        <v>38461</v>
      </c>
      <c r="F180" s="13">
        <f t="shared" si="2"/>
        <v>1162.4499999999866</v>
      </c>
    </row>
    <row r="181" spans="1:6" x14ac:dyDescent="0.2">
      <c r="A181" s="2">
        <v>38462</v>
      </c>
      <c r="B181" s="3" t="s">
        <v>93</v>
      </c>
      <c r="C181" s="3" t="s">
        <v>6</v>
      </c>
      <c r="D181" s="5">
        <v>-73.349999999999994</v>
      </c>
      <c r="E181" s="2">
        <v>38461</v>
      </c>
      <c r="F181" s="13">
        <f t="shared" si="2"/>
        <v>1089.0999999999867</v>
      </c>
    </row>
    <row r="182" spans="1:6" x14ac:dyDescent="0.2">
      <c r="A182" s="2">
        <v>38461</v>
      </c>
      <c r="B182" s="3" t="s">
        <v>5</v>
      </c>
      <c r="C182" s="3" t="s">
        <v>6</v>
      </c>
      <c r="D182" s="5">
        <v>7331.45</v>
      </c>
      <c r="E182" s="2">
        <v>38462</v>
      </c>
      <c r="F182" s="13">
        <f t="shared" si="2"/>
        <v>8420.5499999999865</v>
      </c>
    </row>
    <row r="183" spans="1:6" x14ac:dyDescent="0.2">
      <c r="A183" s="2">
        <v>38467</v>
      </c>
      <c r="B183" s="3" t="s">
        <v>44</v>
      </c>
      <c r="C183" s="3" t="s">
        <v>6</v>
      </c>
      <c r="D183" s="5">
        <v>-48.5</v>
      </c>
      <c r="E183" s="2">
        <v>38462</v>
      </c>
      <c r="F183" s="13">
        <f t="shared" si="2"/>
        <v>8372.0499999999865</v>
      </c>
    </row>
    <row r="184" spans="1:6" x14ac:dyDescent="0.2">
      <c r="A184" s="2">
        <v>38464</v>
      </c>
      <c r="B184" s="3" t="s">
        <v>22</v>
      </c>
      <c r="C184" s="3" t="s">
        <v>6</v>
      </c>
      <c r="D184" s="5">
        <v>-21.25</v>
      </c>
      <c r="E184" s="2">
        <v>38463</v>
      </c>
      <c r="F184" s="13">
        <f t="shared" si="2"/>
        <v>8350.7999999999865</v>
      </c>
    </row>
    <row r="185" spans="1:6" x14ac:dyDescent="0.2">
      <c r="A185" s="2">
        <v>38464</v>
      </c>
      <c r="B185" s="3" t="s">
        <v>12</v>
      </c>
      <c r="C185" s="3" t="s">
        <v>6</v>
      </c>
      <c r="D185" s="5">
        <v>-50</v>
      </c>
      <c r="E185" s="2">
        <v>38463</v>
      </c>
      <c r="F185" s="13">
        <f t="shared" si="2"/>
        <v>8300.7999999999865</v>
      </c>
    </row>
    <row r="186" spans="1:6" x14ac:dyDescent="0.2">
      <c r="A186" s="2">
        <v>38464</v>
      </c>
      <c r="B186" s="3" t="s">
        <v>94</v>
      </c>
      <c r="C186" s="3" t="s">
        <v>6</v>
      </c>
      <c r="D186" s="5">
        <v>-59.9</v>
      </c>
      <c r="E186" s="2">
        <v>38463</v>
      </c>
      <c r="F186" s="13">
        <f t="shared" si="2"/>
        <v>8240.8999999999869</v>
      </c>
    </row>
    <row r="187" spans="1:6" x14ac:dyDescent="0.2">
      <c r="A187" s="2">
        <v>38467</v>
      </c>
      <c r="B187" s="3" t="s">
        <v>96</v>
      </c>
      <c r="C187" s="3" t="s">
        <v>6</v>
      </c>
      <c r="D187" s="5">
        <v>-100</v>
      </c>
      <c r="E187" s="2">
        <v>38464</v>
      </c>
      <c r="F187" s="13">
        <f t="shared" si="2"/>
        <v>8140.8999999999869</v>
      </c>
    </row>
    <row r="188" spans="1:6" x14ac:dyDescent="0.2">
      <c r="A188" s="2">
        <v>38467</v>
      </c>
      <c r="B188" s="3" t="s">
        <v>97</v>
      </c>
      <c r="C188" s="3" t="s">
        <v>6</v>
      </c>
      <c r="D188" s="5">
        <v>-70</v>
      </c>
      <c r="E188" s="2">
        <v>38464</v>
      </c>
      <c r="F188" s="13">
        <f t="shared" si="2"/>
        <v>8070.8999999999869</v>
      </c>
    </row>
    <row r="189" spans="1:6" x14ac:dyDescent="0.2">
      <c r="A189" s="2">
        <v>38468</v>
      </c>
      <c r="B189" s="3" t="s">
        <v>29</v>
      </c>
      <c r="C189" s="3" t="s">
        <v>6</v>
      </c>
      <c r="D189" s="5">
        <v>-38.85</v>
      </c>
      <c r="E189" s="2">
        <v>38466</v>
      </c>
      <c r="F189" s="13">
        <f t="shared" si="2"/>
        <v>8032.0499999999865</v>
      </c>
    </row>
    <row r="190" spans="1:6" x14ac:dyDescent="0.2">
      <c r="A190" s="2">
        <v>38467</v>
      </c>
      <c r="B190" s="3" t="s">
        <v>60</v>
      </c>
      <c r="C190" s="3" t="s">
        <v>6</v>
      </c>
      <c r="D190" s="5">
        <v>-50</v>
      </c>
      <c r="E190" s="2">
        <v>38467</v>
      </c>
      <c r="F190" s="13">
        <f t="shared" si="2"/>
        <v>7982.0499999999865</v>
      </c>
    </row>
    <row r="191" spans="1:6" x14ac:dyDescent="0.2">
      <c r="A191" s="2">
        <v>38467</v>
      </c>
      <c r="B191" s="3" t="s">
        <v>54</v>
      </c>
      <c r="C191" s="3" t="s">
        <v>6</v>
      </c>
      <c r="D191" s="5">
        <v>-415.7</v>
      </c>
      <c r="E191" s="2">
        <v>38467</v>
      </c>
      <c r="F191" s="13">
        <f t="shared" si="2"/>
        <v>7566.3499999999867</v>
      </c>
    </row>
    <row r="192" spans="1:6" x14ac:dyDescent="0.2">
      <c r="A192" s="2">
        <v>38467</v>
      </c>
      <c r="B192" s="3" t="s">
        <v>95</v>
      </c>
      <c r="C192" s="3" t="s">
        <v>6</v>
      </c>
      <c r="D192" s="5">
        <v>-275.7</v>
      </c>
      <c r="E192" s="2">
        <v>38467</v>
      </c>
      <c r="F192" s="13">
        <f t="shared" si="2"/>
        <v>7290.6499999999869</v>
      </c>
    </row>
    <row r="193" spans="1:6" x14ac:dyDescent="0.2">
      <c r="A193" s="2">
        <v>38467</v>
      </c>
      <c r="B193" s="3" t="s">
        <v>50</v>
      </c>
      <c r="C193" s="3" t="s">
        <v>6</v>
      </c>
      <c r="D193" s="5">
        <v>-50.65</v>
      </c>
      <c r="E193" s="2">
        <v>38467</v>
      </c>
      <c r="F193" s="13">
        <f t="shared" si="2"/>
        <v>7239.9999999999873</v>
      </c>
    </row>
    <row r="194" spans="1:6" x14ac:dyDescent="0.2">
      <c r="A194" s="2">
        <v>38467</v>
      </c>
      <c r="B194" s="3" t="s">
        <v>60</v>
      </c>
      <c r="C194" s="3" t="s">
        <v>6</v>
      </c>
      <c r="D194" s="5">
        <v>-50</v>
      </c>
      <c r="E194" s="2">
        <v>38467</v>
      </c>
      <c r="F194" s="13">
        <f t="shared" si="2"/>
        <v>7189.9999999999873</v>
      </c>
    </row>
    <row r="195" spans="1:6" x14ac:dyDescent="0.2">
      <c r="A195" s="2">
        <v>38467</v>
      </c>
      <c r="B195" s="3" t="s">
        <v>17</v>
      </c>
      <c r="C195" s="3" t="s">
        <v>6</v>
      </c>
      <c r="D195" s="5">
        <v>-100</v>
      </c>
      <c r="E195" s="2">
        <v>38467</v>
      </c>
      <c r="F195" s="13">
        <f t="shared" si="2"/>
        <v>7089.9999999999873</v>
      </c>
    </row>
    <row r="196" spans="1:6" x14ac:dyDescent="0.2">
      <c r="A196" s="2">
        <v>38468</v>
      </c>
      <c r="B196" s="3" t="s">
        <v>21</v>
      </c>
      <c r="C196" s="3" t="s">
        <v>6</v>
      </c>
      <c r="D196" s="5">
        <v>-62.75</v>
      </c>
      <c r="E196" s="2">
        <v>38467</v>
      </c>
      <c r="F196" s="13">
        <f t="shared" si="2"/>
        <v>7027.2499999999873</v>
      </c>
    </row>
    <row r="197" spans="1:6" x14ac:dyDescent="0.2">
      <c r="A197" s="2">
        <v>38469</v>
      </c>
      <c r="B197" s="3" t="s">
        <v>98</v>
      </c>
      <c r="C197" s="3" t="s">
        <v>6</v>
      </c>
      <c r="D197" s="5">
        <v>-100</v>
      </c>
      <c r="E197" s="2">
        <v>38468</v>
      </c>
      <c r="F197" s="13">
        <f t="shared" ref="F197:F260" si="3">SUM(F196,D197)</f>
        <v>6927.2499999999873</v>
      </c>
    </row>
    <row r="198" spans="1:6" x14ac:dyDescent="0.2">
      <c r="A198" s="2">
        <v>38469</v>
      </c>
      <c r="B198" s="3" t="s">
        <v>99</v>
      </c>
      <c r="C198" s="3" t="s">
        <v>6</v>
      </c>
      <c r="D198" s="5">
        <v>-249.3</v>
      </c>
      <c r="E198" s="2">
        <v>38468</v>
      </c>
      <c r="F198" s="13">
        <f t="shared" si="3"/>
        <v>6677.9499999999871</v>
      </c>
    </row>
    <row r="199" spans="1:6" x14ac:dyDescent="0.2">
      <c r="A199" s="2">
        <v>38470</v>
      </c>
      <c r="B199" s="3" t="s">
        <v>67</v>
      </c>
      <c r="C199" s="3" t="s">
        <v>6</v>
      </c>
      <c r="D199" s="5">
        <v>-57.45</v>
      </c>
      <c r="E199" s="2">
        <v>38468</v>
      </c>
      <c r="F199" s="13">
        <f t="shared" si="3"/>
        <v>6620.4999999999873</v>
      </c>
    </row>
    <row r="200" spans="1:6" x14ac:dyDescent="0.2">
      <c r="A200" s="2">
        <v>38470</v>
      </c>
      <c r="B200" s="3" t="s">
        <v>9</v>
      </c>
      <c r="C200" s="3" t="s">
        <v>6</v>
      </c>
      <c r="D200" s="5">
        <v>-70.45</v>
      </c>
      <c r="E200" s="2">
        <v>38469</v>
      </c>
      <c r="F200" s="13">
        <f t="shared" si="3"/>
        <v>6550.0499999999874</v>
      </c>
    </row>
    <row r="201" spans="1:6" x14ac:dyDescent="0.2">
      <c r="A201" s="2">
        <v>38470</v>
      </c>
      <c r="B201" s="3" t="s">
        <v>19</v>
      </c>
      <c r="C201" s="3" t="s">
        <v>6</v>
      </c>
      <c r="D201" s="5">
        <v>-1090.1500000000001</v>
      </c>
      <c r="E201" s="2">
        <v>38470</v>
      </c>
      <c r="F201" s="13">
        <f t="shared" si="3"/>
        <v>5459.8999999999869</v>
      </c>
    </row>
    <row r="202" spans="1:6" x14ac:dyDescent="0.2">
      <c r="A202" s="2">
        <v>38471</v>
      </c>
      <c r="B202" s="3" t="s">
        <v>100</v>
      </c>
      <c r="C202" s="3" t="s">
        <v>6</v>
      </c>
      <c r="D202" s="5">
        <v>-25</v>
      </c>
      <c r="E202" s="2">
        <v>38470</v>
      </c>
      <c r="F202" s="13">
        <f t="shared" si="3"/>
        <v>5434.8999999999869</v>
      </c>
    </row>
    <row r="203" spans="1:6" x14ac:dyDescent="0.2">
      <c r="A203" s="2">
        <v>38471</v>
      </c>
      <c r="B203" s="3" t="s">
        <v>101</v>
      </c>
      <c r="C203" s="3" t="s">
        <v>6</v>
      </c>
      <c r="D203" s="5">
        <v>-100</v>
      </c>
      <c r="E203" s="2">
        <v>38471</v>
      </c>
      <c r="F203" s="14">
        <f t="shared" si="3"/>
        <v>5334.8999999999869</v>
      </c>
    </row>
    <row r="204" spans="1:6" x14ac:dyDescent="0.2">
      <c r="A204" s="2">
        <v>38474</v>
      </c>
      <c r="B204" s="3" t="s">
        <v>102</v>
      </c>
      <c r="C204" s="3" t="s">
        <v>6</v>
      </c>
      <c r="D204" s="5">
        <v>-120</v>
      </c>
      <c r="E204" s="2">
        <v>38471</v>
      </c>
      <c r="F204" s="13">
        <f t="shared" si="3"/>
        <v>5214.8999999999869</v>
      </c>
    </row>
    <row r="205" spans="1:6" x14ac:dyDescent="0.2">
      <c r="A205" s="2">
        <v>38474</v>
      </c>
      <c r="B205" s="3" t="s">
        <v>103</v>
      </c>
      <c r="C205" s="3" t="s">
        <v>6</v>
      </c>
      <c r="D205" s="5">
        <v>-100</v>
      </c>
      <c r="E205" s="2">
        <v>38472</v>
      </c>
      <c r="F205" s="13">
        <f t="shared" si="3"/>
        <v>5114.8999999999869</v>
      </c>
    </row>
    <row r="206" spans="1:6" x14ac:dyDescent="0.2">
      <c r="A206" s="2">
        <v>38475</v>
      </c>
      <c r="B206" s="3" t="s">
        <v>104</v>
      </c>
      <c r="C206" s="3" t="s">
        <v>6</v>
      </c>
      <c r="D206" s="5">
        <v>-556.5</v>
      </c>
      <c r="E206" s="2">
        <v>38473</v>
      </c>
      <c r="F206" s="13">
        <f t="shared" si="3"/>
        <v>4558.3999999999869</v>
      </c>
    </row>
    <row r="207" spans="1:6" x14ac:dyDescent="0.2">
      <c r="A207" s="2">
        <v>38474</v>
      </c>
      <c r="B207" s="3" t="s">
        <v>61</v>
      </c>
      <c r="C207" s="3" t="s">
        <v>6</v>
      </c>
      <c r="D207" s="5">
        <v>-2443.35</v>
      </c>
      <c r="E207" s="2">
        <v>38474</v>
      </c>
      <c r="F207" s="13">
        <f t="shared" si="3"/>
        <v>2115.049999999987</v>
      </c>
    </row>
    <row r="208" spans="1:6" x14ac:dyDescent="0.2">
      <c r="A208" s="2">
        <v>38474</v>
      </c>
      <c r="B208" s="3" t="s">
        <v>7</v>
      </c>
      <c r="C208" s="3" t="s">
        <v>6</v>
      </c>
      <c r="D208" s="5">
        <v>-500</v>
      </c>
      <c r="E208" s="2">
        <v>38474</v>
      </c>
      <c r="F208" s="13">
        <f t="shared" si="3"/>
        <v>1615.049999999987</v>
      </c>
    </row>
    <row r="209" spans="1:6" x14ac:dyDescent="0.2">
      <c r="A209" s="2">
        <v>38475</v>
      </c>
      <c r="B209" s="3" t="s">
        <v>21</v>
      </c>
      <c r="C209" s="3" t="s">
        <v>6</v>
      </c>
      <c r="D209" s="5">
        <v>-145.5</v>
      </c>
      <c r="E209" s="2">
        <v>38474</v>
      </c>
      <c r="F209" s="13">
        <f t="shared" si="3"/>
        <v>1469.549999999987</v>
      </c>
    </row>
    <row r="210" spans="1:6" x14ac:dyDescent="0.2">
      <c r="A210" s="2">
        <v>38475</v>
      </c>
      <c r="B210" s="3" t="s">
        <v>12</v>
      </c>
      <c r="C210" s="3" t="s">
        <v>6</v>
      </c>
      <c r="D210" s="5">
        <v>-100</v>
      </c>
      <c r="E210" s="2">
        <v>38474</v>
      </c>
      <c r="F210" s="13">
        <f t="shared" si="3"/>
        <v>1369.549999999987</v>
      </c>
    </row>
    <row r="211" spans="1:6" x14ac:dyDescent="0.2">
      <c r="A211" s="2">
        <v>38478</v>
      </c>
      <c r="B211" s="3" t="s">
        <v>59</v>
      </c>
      <c r="C211" s="3" t="s">
        <v>6</v>
      </c>
      <c r="D211" s="5">
        <v>-69.599999999999994</v>
      </c>
      <c r="E211" s="2">
        <v>38475</v>
      </c>
      <c r="F211" s="13">
        <f t="shared" si="3"/>
        <v>1299.9499999999871</v>
      </c>
    </row>
    <row r="212" spans="1:6" x14ac:dyDescent="0.2">
      <c r="A212" s="2">
        <v>38478</v>
      </c>
      <c r="B212" s="3" t="s">
        <v>78</v>
      </c>
      <c r="C212" s="3" t="s">
        <v>6</v>
      </c>
      <c r="D212" s="5">
        <v>-100</v>
      </c>
      <c r="E212" s="2">
        <v>38476</v>
      </c>
      <c r="F212" s="13">
        <f t="shared" si="3"/>
        <v>1199.9499999999871</v>
      </c>
    </row>
    <row r="213" spans="1:6" x14ac:dyDescent="0.2">
      <c r="A213" s="2">
        <v>38481</v>
      </c>
      <c r="B213" s="3" t="s">
        <v>105</v>
      </c>
      <c r="C213" s="3" t="s">
        <v>6</v>
      </c>
      <c r="D213" s="5">
        <v>-134.80000000000001</v>
      </c>
      <c r="E213" s="2">
        <v>38478</v>
      </c>
      <c r="F213" s="13">
        <f t="shared" si="3"/>
        <v>1065.1499999999871</v>
      </c>
    </row>
    <row r="214" spans="1:6" x14ac:dyDescent="0.2">
      <c r="A214" s="2">
        <v>38481</v>
      </c>
      <c r="B214" s="3" t="s">
        <v>29</v>
      </c>
      <c r="C214" s="3" t="s">
        <v>6</v>
      </c>
      <c r="D214" s="5">
        <v>-19</v>
      </c>
      <c r="E214" s="2">
        <v>38479</v>
      </c>
      <c r="F214" s="13">
        <f t="shared" si="3"/>
        <v>1046.1499999999871</v>
      </c>
    </row>
    <row r="215" spans="1:6" x14ac:dyDescent="0.2">
      <c r="A215" s="2">
        <v>38481</v>
      </c>
      <c r="B215" s="3" t="s">
        <v>46</v>
      </c>
      <c r="C215" s="3" t="s">
        <v>6</v>
      </c>
      <c r="D215" s="5">
        <v>-377.6</v>
      </c>
      <c r="E215" s="2">
        <v>38479</v>
      </c>
      <c r="F215" s="13">
        <f t="shared" si="3"/>
        <v>668.54999999998711</v>
      </c>
    </row>
    <row r="216" spans="1:6" x14ac:dyDescent="0.2">
      <c r="A216" s="2">
        <v>38482</v>
      </c>
      <c r="B216" s="3" t="s">
        <v>44</v>
      </c>
      <c r="C216" s="3" t="s">
        <v>6</v>
      </c>
      <c r="D216" s="5">
        <v>-23.5</v>
      </c>
      <c r="E216" s="2">
        <v>38480</v>
      </c>
      <c r="F216" s="13">
        <f t="shared" si="3"/>
        <v>645.04999999998711</v>
      </c>
    </row>
    <row r="217" spans="1:6" x14ac:dyDescent="0.2">
      <c r="A217" s="2">
        <v>38482</v>
      </c>
      <c r="B217" s="3" t="s">
        <v>106</v>
      </c>
      <c r="C217" s="3" t="s">
        <v>6</v>
      </c>
      <c r="D217" s="5">
        <v>-53.2</v>
      </c>
      <c r="E217" s="2">
        <v>38480</v>
      </c>
      <c r="F217" s="13">
        <f t="shared" si="3"/>
        <v>591.84999999998706</v>
      </c>
    </row>
    <row r="218" spans="1:6" x14ac:dyDescent="0.2">
      <c r="A218" s="2">
        <v>38482</v>
      </c>
      <c r="B218" s="3" t="s">
        <v>29</v>
      </c>
      <c r="C218" s="3" t="s">
        <v>6</v>
      </c>
      <c r="D218" s="5">
        <v>-38.9</v>
      </c>
      <c r="E218" s="2">
        <v>38481</v>
      </c>
      <c r="F218" s="13">
        <f t="shared" si="3"/>
        <v>552.94999999998709</v>
      </c>
    </row>
    <row r="219" spans="1:6" x14ac:dyDescent="0.2">
      <c r="A219" s="2">
        <v>38482</v>
      </c>
      <c r="B219" s="3" t="s">
        <v>24</v>
      </c>
      <c r="C219" s="3" t="s">
        <v>6</v>
      </c>
      <c r="D219" s="5">
        <v>-128</v>
      </c>
      <c r="E219" s="2">
        <v>38481</v>
      </c>
      <c r="F219" s="13">
        <f t="shared" si="3"/>
        <v>424.94999999998709</v>
      </c>
    </row>
    <row r="220" spans="1:6" x14ac:dyDescent="0.2">
      <c r="A220" s="2">
        <v>38482</v>
      </c>
      <c r="B220" s="3" t="s">
        <v>22</v>
      </c>
      <c r="C220" s="3" t="s">
        <v>6</v>
      </c>
      <c r="D220" s="5">
        <v>-9.5</v>
      </c>
      <c r="E220" s="2">
        <v>38481</v>
      </c>
      <c r="F220" s="13">
        <f t="shared" si="3"/>
        <v>415.44999999998709</v>
      </c>
    </row>
    <row r="221" spans="1:6" x14ac:dyDescent="0.2">
      <c r="A221" s="2">
        <v>38482</v>
      </c>
      <c r="B221" s="3" t="s">
        <v>87</v>
      </c>
      <c r="C221" s="3" t="s">
        <v>6</v>
      </c>
      <c r="D221" s="5">
        <v>-50</v>
      </c>
      <c r="E221" s="2">
        <v>38482</v>
      </c>
      <c r="F221" s="13">
        <f t="shared" si="3"/>
        <v>365.44999999998709</v>
      </c>
    </row>
    <row r="222" spans="1:6" x14ac:dyDescent="0.2">
      <c r="A222" s="2">
        <v>38483</v>
      </c>
      <c r="B222" s="3" t="s">
        <v>107</v>
      </c>
      <c r="C222" s="3" t="s">
        <v>6</v>
      </c>
      <c r="D222" s="5">
        <v>-23.55</v>
      </c>
      <c r="E222" s="2">
        <v>38482</v>
      </c>
      <c r="F222" s="13">
        <f t="shared" si="3"/>
        <v>341.89999999998707</v>
      </c>
    </row>
    <row r="223" spans="1:6" x14ac:dyDescent="0.2">
      <c r="A223" s="2">
        <v>38483</v>
      </c>
      <c r="B223" s="3" t="s">
        <v>108</v>
      </c>
      <c r="C223" s="3" t="s">
        <v>6</v>
      </c>
      <c r="D223" s="5">
        <v>-67.099999999999994</v>
      </c>
      <c r="E223" s="2">
        <v>38482</v>
      </c>
      <c r="F223" s="13">
        <f t="shared" si="3"/>
        <v>274.79999999998711</v>
      </c>
    </row>
    <row r="224" spans="1:6" x14ac:dyDescent="0.2">
      <c r="A224" s="2">
        <v>38483</v>
      </c>
      <c r="B224" s="3" t="s">
        <v>107</v>
      </c>
      <c r="C224" s="3" t="s">
        <v>6</v>
      </c>
      <c r="D224" s="5">
        <v>-30.35</v>
      </c>
      <c r="E224" s="2">
        <v>38482</v>
      </c>
      <c r="F224" s="13">
        <f t="shared" si="3"/>
        <v>244.44999999998711</v>
      </c>
    </row>
    <row r="225" spans="1:6" x14ac:dyDescent="0.2">
      <c r="A225" s="2">
        <v>38484</v>
      </c>
      <c r="B225" s="3" t="s">
        <v>109</v>
      </c>
      <c r="C225" s="3" t="s">
        <v>6</v>
      </c>
      <c r="D225" s="5">
        <v>-12</v>
      </c>
      <c r="E225" s="2">
        <v>38483</v>
      </c>
      <c r="F225" s="13">
        <f t="shared" si="3"/>
        <v>232.44999999998711</v>
      </c>
    </row>
    <row r="226" spans="1:6" x14ac:dyDescent="0.2">
      <c r="A226" s="2">
        <v>38484</v>
      </c>
      <c r="B226" s="3" t="s">
        <v>110</v>
      </c>
      <c r="C226" s="3" t="s">
        <v>6</v>
      </c>
      <c r="D226" s="5">
        <v>-100</v>
      </c>
      <c r="E226" s="2">
        <v>38483</v>
      </c>
      <c r="F226" s="13">
        <f t="shared" si="3"/>
        <v>132.44999999998711</v>
      </c>
    </row>
    <row r="227" spans="1:6" x14ac:dyDescent="0.2">
      <c r="A227" s="2">
        <v>38485</v>
      </c>
      <c r="B227" s="3" t="s">
        <v>93</v>
      </c>
      <c r="C227" s="3" t="s">
        <v>6</v>
      </c>
      <c r="D227" s="5">
        <v>-60.7</v>
      </c>
      <c r="E227" s="2">
        <v>38484</v>
      </c>
      <c r="F227" s="13">
        <f t="shared" si="3"/>
        <v>71.749999999987111</v>
      </c>
    </row>
    <row r="228" spans="1:6" x14ac:dyDescent="0.2">
      <c r="A228" s="2">
        <v>38485</v>
      </c>
      <c r="B228" s="3" t="s">
        <v>60</v>
      </c>
      <c r="C228" s="3" t="s">
        <v>6</v>
      </c>
      <c r="D228" s="5">
        <v>-100</v>
      </c>
      <c r="E228" s="2">
        <v>38485</v>
      </c>
      <c r="F228" s="13">
        <f t="shared" si="3"/>
        <v>-28.250000000012889</v>
      </c>
    </row>
    <row r="229" spans="1:6" x14ac:dyDescent="0.2">
      <c r="A229" s="2">
        <v>38489</v>
      </c>
      <c r="B229" s="3" t="s">
        <v>84</v>
      </c>
      <c r="C229" s="3" t="s">
        <v>6</v>
      </c>
      <c r="D229" s="5">
        <v>-5.15</v>
      </c>
      <c r="E229" s="2">
        <v>38485</v>
      </c>
      <c r="F229" s="13">
        <f t="shared" si="3"/>
        <v>-33.400000000012888</v>
      </c>
    </row>
    <row r="230" spans="1:6" x14ac:dyDescent="0.2">
      <c r="A230" s="2">
        <v>38489</v>
      </c>
      <c r="B230" s="3" t="s">
        <v>29</v>
      </c>
      <c r="C230" s="3" t="s">
        <v>6</v>
      </c>
      <c r="D230" s="5">
        <v>-9.9</v>
      </c>
      <c r="E230" s="2">
        <v>38488</v>
      </c>
      <c r="F230" s="13">
        <f t="shared" si="3"/>
        <v>-43.300000000012886</v>
      </c>
    </row>
    <row r="231" spans="1:6" x14ac:dyDescent="0.2">
      <c r="A231" s="2">
        <v>38489</v>
      </c>
      <c r="B231" s="3" t="s">
        <v>11</v>
      </c>
      <c r="C231" s="3" t="s">
        <v>6</v>
      </c>
      <c r="D231" s="5">
        <v>-50.5</v>
      </c>
      <c r="E231" s="2">
        <v>38489</v>
      </c>
      <c r="F231" s="13">
        <f t="shared" si="3"/>
        <v>-93.800000000012886</v>
      </c>
    </row>
    <row r="232" spans="1:6" x14ac:dyDescent="0.2">
      <c r="A232" s="2">
        <v>38490</v>
      </c>
      <c r="B232" s="3" t="s">
        <v>111</v>
      </c>
      <c r="C232" s="3" t="s">
        <v>6</v>
      </c>
      <c r="D232" s="5">
        <v>-50</v>
      </c>
      <c r="E232" s="2">
        <v>38489</v>
      </c>
      <c r="F232" s="13">
        <f t="shared" si="3"/>
        <v>-143.80000000001289</v>
      </c>
    </row>
    <row r="233" spans="1:6" x14ac:dyDescent="0.2">
      <c r="A233" s="2">
        <v>38490</v>
      </c>
      <c r="B233" s="3" t="s">
        <v>78</v>
      </c>
      <c r="C233" s="3" t="s">
        <v>6</v>
      </c>
      <c r="D233" s="5">
        <v>-100</v>
      </c>
      <c r="E233" s="2">
        <v>38489</v>
      </c>
      <c r="F233" s="13">
        <f t="shared" si="3"/>
        <v>-243.80000000001289</v>
      </c>
    </row>
    <row r="234" spans="1:6" x14ac:dyDescent="0.2">
      <c r="A234" s="2">
        <v>38491</v>
      </c>
      <c r="B234" s="3" t="s">
        <v>46</v>
      </c>
      <c r="C234" s="3" t="s">
        <v>6</v>
      </c>
      <c r="D234" s="5">
        <v>-82.4</v>
      </c>
      <c r="E234" s="2">
        <v>38490</v>
      </c>
      <c r="F234" s="13">
        <f t="shared" si="3"/>
        <v>-326.20000000001289</v>
      </c>
    </row>
    <row r="235" spans="1:6" x14ac:dyDescent="0.2">
      <c r="A235" s="2">
        <v>38492</v>
      </c>
      <c r="B235" s="3" t="s">
        <v>24</v>
      </c>
      <c r="C235" s="3" t="s">
        <v>6</v>
      </c>
      <c r="D235" s="5">
        <v>-180.5</v>
      </c>
      <c r="E235" s="2">
        <v>38491</v>
      </c>
      <c r="F235" s="13">
        <f t="shared" si="3"/>
        <v>-506.70000000001289</v>
      </c>
    </row>
    <row r="236" spans="1:6" x14ac:dyDescent="0.2">
      <c r="A236" s="2">
        <v>38492</v>
      </c>
      <c r="B236" s="3" t="s">
        <v>21</v>
      </c>
      <c r="C236" s="3" t="s">
        <v>6</v>
      </c>
      <c r="D236" s="5">
        <v>-64.349999999999994</v>
      </c>
      <c r="E236" s="2">
        <v>38491</v>
      </c>
      <c r="F236" s="13">
        <f t="shared" si="3"/>
        <v>-571.05000000001291</v>
      </c>
    </row>
    <row r="237" spans="1:6" x14ac:dyDescent="0.2">
      <c r="A237" s="2">
        <v>38492</v>
      </c>
      <c r="B237" s="3" t="s">
        <v>20</v>
      </c>
      <c r="C237" s="3" t="s">
        <v>6</v>
      </c>
      <c r="D237" s="5">
        <v>-100</v>
      </c>
      <c r="E237" s="2">
        <v>38491</v>
      </c>
      <c r="F237" s="13">
        <f t="shared" si="3"/>
        <v>-671.05000000001291</v>
      </c>
    </row>
    <row r="238" spans="1:6" x14ac:dyDescent="0.2">
      <c r="A238" s="2">
        <v>38491</v>
      </c>
      <c r="B238" s="3" t="s">
        <v>5</v>
      </c>
      <c r="C238" s="3" t="s">
        <v>6</v>
      </c>
      <c r="D238" s="5">
        <v>7331.45</v>
      </c>
      <c r="E238" s="2">
        <v>38492</v>
      </c>
      <c r="F238" s="13">
        <f t="shared" si="3"/>
        <v>6660.3999999999869</v>
      </c>
    </row>
    <row r="239" spans="1:6" x14ac:dyDescent="0.2">
      <c r="A239" s="2">
        <v>38492</v>
      </c>
      <c r="B239" s="3" t="s">
        <v>112</v>
      </c>
      <c r="C239" s="3" t="s">
        <v>6</v>
      </c>
      <c r="D239" s="5">
        <v>170</v>
      </c>
      <c r="E239" s="2">
        <v>38492</v>
      </c>
      <c r="F239" s="13">
        <f t="shared" si="3"/>
        <v>6830.3999999999869</v>
      </c>
    </row>
    <row r="240" spans="1:6" x14ac:dyDescent="0.2">
      <c r="A240" s="2">
        <v>38492</v>
      </c>
      <c r="B240" s="3" t="s">
        <v>113</v>
      </c>
      <c r="C240" s="3" t="s">
        <v>6</v>
      </c>
      <c r="D240" s="5">
        <v>-200</v>
      </c>
      <c r="E240" s="2">
        <v>38492</v>
      </c>
      <c r="F240" s="13">
        <f t="shared" si="3"/>
        <v>6630.3999999999869</v>
      </c>
    </row>
    <row r="241" spans="1:6" x14ac:dyDescent="0.2">
      <c r="A241" s="2">
        <v>38495</v>
      </c>
      <c r="B241" s="3" t="s">
        <v>9</v>
      </c>
      <c r="C241" s="3" t="s">
        <v>6</v>
      </c>
      <c r="D241" s="5">
        <v>-75.650000000000006</v>
      </c>
      <c r="E241" s="2">
        <v>38492</v>
      </c>
      <c r="F241" s="13">
        <f t="shared" si="3"/>
        <v>6554.7499999999873</v>
      </c>
    </row>
    <row r="242" spans="1:6" x14ac:dyDescent="0.2">
      <c r="A242" s="2">
        <v>38495</v>
      </c>
      <c r="B242" s="3" t="s">
        <v>114</v>
      </c>
      <c r="C242" s="3" t="s">
        <v>6</v>
      </c>
      <c r="D242" s="5">
        <v>-52.35</v>
      </c>
      <c r="E242" s="2">
        <v>38492</v>
      </c>
      <c r="F242" s="13">
        <f t="shared" si="3"/>
        <v>6502.3999999999869</v>
      </c>
    </row>
    <row r="243" spans="1:6" x14ac:dyDescent="0.2">
      <c r="A243" s="2">
        <v>38496</v>
      </c>
      <c r="B243" s="3" t="s">
        <v>29</v>
      </c>
      <c r="C243" s="3" t="s">
        <v>6</v>
      </c>
      <c r="D243" s="5">
        <v>-15</v>
      </c>
      <c r="E243" s="2">
        <v>38494</v>
      </c>
      <c r="F243" s="13">
        <f t="shared" si="3"/>
        <v>6487.3999999999869</v>
      </c>
    </row>
    <row r="244" spans="1:6" x14ac:dyDescent="0.2">
      <c r="A244" s="2">
        <v>38495</v>
      </c>
      <c r="B244" s="3" t="s">
        <v>87</v>
      </c>
      <c r="C244" s="3" t="s">
        <v>6</v>
      </c>
      <c r="D244" s="5">
        <v>-100</v>
      </c>
      <c r="E244" s="2">
        <v>38495</v>
      </c>
      <c r="F244" s="13">
        <f t="shared" si="3"/>
        <v>6387.3999999999869</v>
      </c>
    </row>
    <row r="245" spans="1:6" x14ac:dyDescent="0.2">
      <c r="A245" s="2">
        <v>38495</v>
      </c>
      <c r="B245" s="3" t="s">
        <v>50</v>
      </c>
      <c r="C245" s="3" t="s">
        <v>6</v>
      </c>
      <c r="D245" s="5">
        <v>-42.45</v>
      </c>
      <c r="E245" s="2">
        <v>38495</v>
      </c>
      <c r="F245" s="13">
        <f t="shared" si="3"/>
        <v>6344.9499999999871</v>
      </c>
    </row>
    <row r="246" spans="1:6" x14ac:dyDescent="0.2">
      <c r="A246" s="2">
        <v>38496</v>
      </c>
      <c r="B246" s="3" t="s">
        <v>21</v>
      </c>
      <c r="C246" s="3" t="s">
        <v>6</v>
      </c>
      <c r="D246" s="5">
        <v>-68.95</v>
      </c>
      <c r="E246" s="2">
        <v>38495</v>
      </c>
      <c r="F246" s="13">
        <f t="shared" si="3"/>
        <v>6275.9999999999873</v>
      </c>
    </row>
    <row r="247" spans="1:6" x14ac:dyDescent="0.2">
      <c r="A247" s="2">
        <v>38496</v>
      </c>
      <c r="B247" s="3" t="s">
        <v>12</v>
      </c>
      <c r="C247" s="3" t="s">
        <v>6</v>
      </c>
      <c r="D247" s="5">
        <v>-30</v>
      </c>
      <c r="E247" s="2">
        <v>38495</v>
      </c>
      <c r="F247" s="13">
        <f t="shared" si="3"/>
        <v>6245.9999999999873</v>
      </c>
    </row>
    <row r="248" spans="1:6" x14ac:dyDescent="0.2">
      <c r="A248" s="2">
        <v>38497</v>
      </c>
      <c r="B248" s="3" t="s">
        <v>54</v>
      </c>
      <c r="C248" s="3" t="s">
        <v>6</v>
      </c>
      <c r="D248" s="5">
        <v>-415.7</v>
      </c>
      <c r="E248" s="2">
        <v>38497</v>
      </c>
      <c r="F248" s="13">
        <f t="shared" si="3"/>
        <v>5830.2999999999874</v>
      </c>
    </row>
    <row r="249" spans="1:6" x14ac:dyDescent="0.2">
      <c r="A249" s="2">
        <v>38497</v>
      </c>
      <c r="B249" s="3" t="s">
        <v>17</v>
      </c>
      <c r="C249" s="3" t="s">
        <v>6</v>
      </c>
      <c r="D249" s="5">
        <v>-100</v>
      </c>
      <c r="E249" s="2">
        <v>38497</v>
      </c>
      <c r="F249" s="13">
        <f t="shared" si="3"/>
        <v>5730.2999999999874</v>
      </c>
    </row>
    <row r="250" spans="1:6" x14ac:dyDescent="0.2">
      <c r="A250" s="2">
        <v>38497</v>
      </c>
      <c r="B250" s="3" t="s">
        <v>113</v>
      </c>
      <c r="C250" s="3" t="s">
        <v>6</v>
      </c>
      <c r="D250" s="5">
        <v>-50</v>
      </c>
      <c r="E250" s="2">
        <v>38497</v>
      </c>
      <c r="F250" s="13">
        <f t="shared" si="3"/>
        <v>5680.2999999999874</v>
      </c>
    </row>
    <row r="251" spans="1:6" x14ac:dyDescent="0.2">
      <c r="A251" s="2">
        <v>38497</v>
      </c>
      <c r="B251" s="3" t="s">
        <v>95</v>
      </c>
      <c r="C251" s="3" t="s">
        <v>6</v>
      </c>
      <c r="D251" s="5">
        <v>-3900.7</v>
      </c>
      <c r="E251" s="2">
        <v>38497</v>
      </c>
      <c r="F251" s="13">
        <f t="shared" si="3"/>
        <v>1779.5999999999876</v>
      </c>
    </row>
    <row r="252" spans="1:6" x14ac:dyDescent="0.2">
      <c r="A252" s="2">
        <v>38498</v>
      </c>
      <c r="B252" s="3" t="s">
        <v>93</v>
      </c>
      <c r="C252" s="3" t="s">
        <v>6</v>
      </c>
      <c r="D252" s="5">
        <v>-39.15</v>
      </c>
      <c r="E252" s="2">
        <v>38497</v>
      </c>
      <c r="F252" s="13">
        <f t="shared" si="3"/>
        <v>1740.4499999999875</v>
      </c>
    </row>
    <row r="253" spans="1:6" x14ac:dyDescent="0.2">
      <c r="A253" s="2">
        <v>38498</v>
      </c>
      <c r="B253" s="3" t="s">
        <v>24</v>
      </c>
      <c r="C253" s="3" t="s">
        <v>6</v>
      </c>
      <c r="D253" s="5">
        <v>-103.5</v>
      </c>
      <c r="E253" s="2">
        <v>38497</v>
      </c>
      <c r="F253" s="13">
        <f t="shared" si="3"/>
        <v>1636.9499999999875</v>
      </c>
    </row>
    <row r="254" spans="1:6" x14ac:dyDescent="0.2">
      <c r="A254" s="2">
        <v>38498</v>
      </c>
      <c r="B254" s="3" t="s">
        <v>95</v>
      </c>
      <c r="C254" s="3" t="s">
        <v>6</v>
      </c>
      <c r="D254" s="5">
        <v>-651.5</v>
      </c>
      <c r="E254" s="2">
        <v>38498</v>
      </c>
      <c r="F254" s="13">
        <f t="shared" si="3"/>
        <v>985.44999999998754</v>
      </c>
    </row>
    <row r="255" spans="1:6" x14ac:dyDescent="0.2">
      <c r="A255" s="2">
        <v>38499</v>
      </c>
      <c r="B255" s="3" t="s">
        <v>115</v>
      </c>
      <c r="C255" s="3" t="s">
        <v>6</v>
      </c>
      <c r="D255" s="5">
        <v>-30</v>
      </c>
      <c r="E255" s="2">
        <v>38498</v>
      </c>
      <c r="F255" s="13">
        <f t="shared" si="3"/>
        <v>955.44999999998754</v>
      </c>
    </row>
    <row r="256" spans="1:6" x14ac:dyDescent="0.2">
      <c r="A256" s="2">
        <v>38499</v>
      </c>
      <c r="B256" s="3" t="s">
        <v>116</v>
      </c>
      <c r="C256" s="3" t="s">
        <v>6</v>
      </c>
      <c r="D256" s="5">
        <v>-208.2</v>
      </c>
      <c r="E256" s="2">
        <v>38498</v>
      </c>
      <c r="F256" s="13">
        <f t="shared" si="3"/>
        <v>747.24999999998749</v>
      </c>
    </row>
    <row r="257" spans="1:6" x14ac:dyDescent="0.2">
      <c r="A257" s="2">
        <v>38502</v>
      </c>
      <c r="B257" s="3" t="s">
        <v>117</v>
      </c>
      <c r="C257" s="3" t="s">
        <v>6</v>
      </c>
      <c r="D257" s="5">
        <v>-19.899999999999999</v>
      </c>
      <c r="E257" s="2">
        <v>38499</v>
      </c>
      <c r="F257" s="13">
        <f t="shared" si="3"/>
        <v>727.34999999998752</v>
      </c>
    </row>
    <row r="258" spans="1:6" x14ac:dyDescent="0.2">
      <c r="A258" s="2">
        <v>38502</v>
      </c>
      <c r="B258" s="3" t="s">
        <v>78</v>
      </c>
      <c r="C258" s="3" t="s">
        <v>6</v>
      </c>
      <c r="D258" s="5">
        <v>-100</v>
      </c>
      <c r="E258" s="2">
        <v>38499</v>
      </c>
      <c r="F258" s="13">
        <f t="shared" si="3"/>
        <v>627.34999999998752</v>
      </c>
    </row>
    <row r="259" spans="1:6" x14ac:dyDescent="0.2">
      <c r="A259" s="2">
        <v>38502</v>
      </c>
      <c r="B259" s="3" t="s">
        <v>56</v>
      </c>
      <c r="C259" s="3" t="s">
        <v>6</v>
      </c>
      <c r="D259" s="5">
        <v>-40</v>
      </c>
      <c r="E259" s="2">
        <v>38500</v>
      </c>
      <c r="F259" s="13">
        <f t="shared" si="3"/>
        <v>587.34999999998752</v>
      </c>
    </row>
    <row r="260" spans="1:6" x14ac:dyDescent="0.2">
      <c r="A260" s="2">
        <v>38502</v>
      </c>
      <c r="B260" s="3" t="s">
        <v>118</v>
      </c>
      <c r="C260" s="3" t="s">
        <v>6</v>
      </c>
      <c r="D260" s="5">
        <v>-100</v>
      </c>
      <c r="E260" s="2">
        <v>38500</v>
      </c>
      <c r="F260" s="13">
        <f t="shared" si="3"/>
        <v>487.34999999998752</v>
      </c>
    </row>
    <row r="261" spans="1:6" x14ac:dyDescent="0.2">
      <c r="A261" s="2">
        <v>38503</v>
      </c>
      <c r="B261" s="3" t="s">
        <v>84</v>
      </c>
      <c r="C261" s="3" t="s">
        <v>6</v>
      </c>
      <c r="D261" s="5">
        <v>-28.6</v>
      </c>
      <c r="E261" s="2">
        <v>38500</v>
      </c>
      <c r="F261" s="13">
        <f t="shared" ref="F261:F324" si="4">SUM(F260,D261)</f>
        <v>458.74999999998749</v>
      </c>
    </row>
    <row r="262" spans="1:6" x14ac:dyDescent="0.2">
      <c r="A262" s="2">
        <v>38503</v>
      </c>
      <c r="B262" s="3" t="s">
        <v>121</v>
      </c>
      <c r="C262" s="3" t="s">
        <v>6</v>
      </c>
      <c r="D262" s="5">
        <v>-25.95</v>
      </c>
      <c r="E262" s="2">
        <v>38500</v>
      </c>
      <c r="F262" s="13">
        <f t="shared" si="4"/>
        <v>432.79999999998751</v>
      </c>
    </row>
    <row r="263" spans="1:6" x14ac:dyDescent="0.2">
      <c r="A263" s="2">
        <v>38502</v>
      </c>
      <c r="B263" s="3" t="s">
        <v>19</v>
      </c>
      <c r="C263" s="3" t="s">
        <v>6</v>
      </c>
      <c r="D263" s="5">
        <v>-334.55</v>
      </c>
      <c r="E263" s="2">
        <v>38502</v>
      </c>
      <c r="F263" s="13">
        <f t="shared" si="4"/>
        <v>98.249999999987494</v>
      </c>
    </row>
    <row r="264" spans="1:6" x14ac:dyDescent="0.2">
      <c r="A264" s="2">
        <v>38503</v>
      </c>
      <c r="B264" s="3" t="s">
        <v>21</v>
      </c>
      <c r="C264" s="3" t="s">
        <v>6</v>
      </c>
      <c r="D264" s="5">
        <v>-45.5</v>
      </c>
      <c r="E264" s="2">
        <v>38502</v>
      </c>
      <c r="F264" s="13">
        <f t="shared" si="4"/>
        <v>52.749999999987494</v>
      </c>
    </row>
    <row r="265" spans="1:6" x14ac:dyDescent="0.2">
      <c r="A265" s="2">
        <v>38503</v>
      </c>
      <c r="B265" s="3" t="s">
        <v>120</v>
      </c>
      <c r="C265" s="3" t="s">
        <v>6</v>
      </c>
      <c r="D265" s="5">
        <v>-68</v>
      </c>
      <c r="E265" s="2">
        <v>38502</v>
      </c>
      <c r="F265" s="13">
        <f t="shared" si="4"/>
        <v>-15.250000000012506</v>
      </c>
    </row>
    <row r="266" spans="1:6" x14ac:dyDescent="0.2">
      <c r="A266" s="2">
        <v>38503</v>
      </c>
      <c r="B266" s="3" t="s">
        <v>55</v>
      </c>
      <c r="C266" s="3" t="s">
        <v>6</v>
      </c>
      <c r="D266" s="5">
        <v>-112.6</v>
      </c>
      <c r="E266" s="2">
        <v>38503</v>
      </c>
      <c r="F266" s="13">
        <f t="shared" si="4"/>
        <v>-127.8500000000125</v>
      </c>
    </row>
    <row r="267" spans="1:6" x14ac:dyDescent="0.2">
      <c r="A267" s="2">
        <v>38503</v>
      </c>
      <c r="B267" s="3" t="s">
        <v>119</v>
      </c>
      <c r="C267" s="3" t="s">
        <v>6</v>
      </c>
      <c r="D267" s="5">
        <v>-50</v>
      </c>
      <c r="E267" s="2">
        <v>38503</v>
      </c>
      <c r="F267" s="14">
        <f t="shared" si="4"/>
        <v>-177.8500000000125</v>
      </c>
    </row>
    <row r="268" spans="1:6" x14ac:dyDescent="0.2">
      <c r="A268" s="2">
        <v>38504</v>
      </c>
      <c r="B268" s="3" t="s">
        <v>29</v>
      </c>
      <c r="C268" s="3" t="s">
        <v>6</v>
      </c>
      <c r="D268" s="5">
        <v>-24.9</v>
      </c>
      <c r="E268" s="2">
        <v>38503</v>
      </c>
      <c r="F268" s="13">
        <f t="shared" si="4"/>
        <v>-202.75000000001251</v>
      </c>
    </row>
    <row r="269" spans="1:6" x14ac:dyDescent="0.2">
      <c r="A269" s="2">
        <v>38504</v>
      </c>
      <c r="B269" s="3" t="s">
        <v>45</v>
      </c>
      <c r="C269" s="3" t="s">
        <v>6</v>
      </c>
      <c r="D269" s="5">
        <v>-45</v>
      </c>
      <c r="E269" s="2">
        <v>38503</v>
      </c>
      <c r="F269" s="13">
        <f t="shared" si="4"/>
        <v>-247.75000000001251</v>
      </c>
    </row>
    <row r="270" spans="1:6" x14ac:dyDescent="0.2">
      <c r="A270" s="2">
        <v>38505</v>
      </c>
      <c r="B270" s="3" t="s">
        <v>22</v>
      </c>
      <c r="C270" s="3" t="s">
        <v>6</v>
      </c>
      <c r="D270" s="5">
        <v>-15.8</v>
      </c>
      <c r="E270" s="2">
        <v>38504</v>
      </c>
      <c r="F270" s="13">
        <f t="shared" si="4"/>
        <v>-263.55000000001252</v>
      </c>
    </row>
    <row r="271" spans="1:6" x14ac:dyDescent="0.2">
      <c r="A271" s="2">
        <v>38505</v>
      </c>
      <c r="B271" s="3" t="s">
        <v>21</v>
      </c>
      <c r="C271" s="3" t="s">
        <v>6</v>
      </c>
      <c r="D271" s="5">
        <v>-102.5</v>
      </c>
      <c r="E271" s="2">
        <v>38504</v>
      </c>
      <c r="F271" s="13">
        <f t="shared" si="4"/>
        <v>-366.05000000001252</v>
      </c>
    </row>
    <row r="272" spans="1:6" x14ac:dyDescent="0.2">
      <c r="A272" s="2">
        <v>38505</v>
      </c>
      <c r="B272" s="3" t="s">
        <v>5</v>
      </c>
      <c r="C272" s="3" t="s">
        <v>6</v>
      </c>
      <c r="D272" s="5">
        <v>1112.75</v>
      </c>
      <c r="E272" s="2">
        <v>38505</v>
      </c>
      <c r="F272" s="13">
        <f t="shared" si="4"/>
        <v>746.69999999998754</v>
      </c>
    </row>
    <row r="273" spans="1:6" x14ac:dyDescent="0.2">
      <c r="A273" s="2">
        <v>38509</v>
      </c>
      <c r="B273" s="3" t="s">
        <v>73</v>
      </c>
      <c r="C273" s="3" t="s">
        <v>6</v>
      </c>
      <c r="D273" s="5">
        <v>-188</v>
      </c>
      <c r="E273" s="2">
        <v>38506</v>
      </c>
      <c r="F273" s="13">
        <f t="shared" si="4"/>
        <v>558.69999999998754</v>
      </c>
    </row>
    <row r="274" spans="1:6" x14ac:dyDescent="0.2">
      <c r="A274" s="2">
        <v>38509</v>
      </c>
      <c r="B274" s="3" t="s">
        <v>73</v>
      </c>
      <c r="C274" s="3" t="s">
        <v>6</v>
      </c>
      <c r="D274" s="5">
        <v>-57.5</v>
      </c>
      <c r="E274" s="2">
        <v>38506</v>
      </c>
      <c r="F274" s="13">
        <f t="shared" si="4"/>
        <v>501.19999999998754</v>
      </c>
    </row>
    <row r="275" spans="1:6" x14ac:dyDescent="0.2">
      <c r="A275" s="2">
        <v>38509</v>
      </c>
      <c r="B275" s="3" t="s">
        <v>73</v>
      </c>
      <c r="C275" s="3" t="s">
        <v>6</v>
      </c>
      <c r="D275" s="5">
        <v>-19.899999999999999</v>
      </c>
      <c r="E275" s="2">
        <v>38506</v>
      </c>
      <c r="F275" s="13">
        <f t="shared" si="4"/>
        <v>481.29999999998756</v>
      </c>
    </row>
    <row r="276" spans="1:6" x14ac:dyDescent="0.2">
      <c r="A276" s="2">
        <v>38509</v>
      </c>
      <c r="B276" s="3" t="s">
        <v>123</v>
      </c>
      <c r="C276" s="3" t="s">
        <v>6</v>
      </c>
      <c r="D276" s="5">
        <v>-57.5</v>
      </c>
      <c r="E276" s="2">
        <v>38506</v>
      </c>
      <c r="F276" s="13">
        <f t="shared" si="4"/>
        <v>423.79999999998756</v>
      </c>
    </row>
    <row r="277" spans="1:6" x14ac:dyDescent="0.2">
      <c r="A277" s="2">
        <v>38509</v>
      </c>
      <c r="B277" s="3" t="s">
        <v>124</v>
      </c>
      <c r="C277" s="3" t="s">
        <v>6</v>
      </c>
      <c r="D277" s="5">
        <v>-50</v>
      </c>
      <c r="E277" s="2">
        <v>38506</v>
      </c>
      <c r="F277" s="13">
        <f t="shared" si="4"/>
        <v>373.79999999998756</v>
      </c>
    </row>
    <row r="278" spans="1:6" x14ac:dyDescent="0.2">
      <c r="A278" s="2">
        <v>38509</v>
      </c>
      <c r="B278" s="3" t="s">
        <v>110</v>
      </c>
      <c r="C278" s="3" t="s">
        <v>6</v>
      </c>
      <c r="D278" s="5">
        <v>-100</v>
      </c>
      <c r="E278" s="2">
        <v>38507</v>
      </c>
      <c r="F278" s="13">
        <f t="shared" si="4"/>
        <v>273.79999999998756</v>
      </c>
    </row>
    <row r="279" spans="1:6" x14ac:dyDescent="0.2">
      <c r="A279" s="2">
        <v>38509</v>
      </c>
      <c r="B279" s="3" t="s">
        <v>7</v>
      </c>
      <c r="C279" s="3" t="s">
        <v>6</v>
      </c>
      <c r="D279" s="5">
        <v>-500</v>
      </c>
      <c r="E279" s="2">
        <v>38509</v>
      </c>
      <c r="F279" s="13">
        <f t="shared" si="4"/>
        <v>-226.20000000001244</v>
      </c>
    </row>
    <row r="280" spans="1:6" x14ac:dyDescent="0.2">
      <c r="A280" s="2">
        <v>38509</v>
      </c>
      <c r="B280" s="3" t="s">
        <v>122</v>
      </c>
      <c r="C280" s="3" t="s">
        <v>6</v>
      </c>
      <c r="D280" s="5">
        <v>210.7</v>
      </c>
      <c r="E280" s="2">
        <v>38509</v>
      </c>
      <c r="F280" s="13">
        <f t="shared" si="4"/>
        <v>-15.500000000012449</v>
      </c>
    </row>
    <row r="281" spans="1:6" x14ac:dyDescent="0.2">
      <c r="A281" s="2">
        <v>38513</v>
      </c>
      <c r="B281" s="3" t="s">
        <v>46</v>
      </c>
      <c r="C281" s="3" t="s">
        <v>6</v>
      </c>
      <c r="D281" s="5">
        <v>-19.899999999999999</v>
      </c>
      <c r="E281" s="2">
        <v>38512</v>
      </c>
      <c r="F281" s="13">
        <f t="shared" si="4"/>
        <v>-35.400000000012447</v>
      </c>
    </row>
    <row r="282" spans="1:6" x14ac:dyDescent="0.2">
      <c r="A282" s="2">
        <v>38513</v>
      </c>
      <c r="B282" s="3" t="s">
        <v>22</v>
      </c>
      <c r="C282" s="3" t="s">
        <v>6</v>
      </c>
      <c r="D282" s="5">
        <v>-20.3</v>
      </c>
      <c r="E282" s="2">
        <v>38512</v>
      </c>
      <c r="F282" s="13">
        <f t="shared" si="4"/>
        <v>-55.700000000012452</v>
      </c>
    </row>
    <row r="283" spans="1:6" x14ac:dyDescent="0.2">
      <c r="A283" s="2">
        <v>38517</v>
      </c>
      <c r="B283" s="3" t="s">
        <v>59</v>
      </c>
      <c r="C283" s="3" t="s">
        <v>6</v>
      </c>
      <c r="D283" s="5">
        <v>-73.150000000000006</v>
      </c>
      <c r="E283" s="2">
        <v>38516</v>
      </c>
      <c r="F283" s="13">
        <f t="shared" si="4"/>
        <v>-128.85000000001247</v>
      </c>
    </row>
    <row r="284" spans="1:6" x14ac:dyDescent="0.2">
      <c r="A284" s="2">
        <v>38517</v>
      </c>
      <c r="B284" s="3" t="s">
        <v>9</v>
      </c>
      <c r="C284" s="3" t="s">
        <v>6</v>
      </c>
      <c r="D284" s="5">
        <v>-86.55</v>
      </c>
      <c r="E284" s="2">
        <v>38516</v>
      </c>
      <c r="F284" s="13">
        <f t="shared" si="4"/>
        <v>-215.40000000001248</v>
      </c>
    </row>
    <row r="285" spans="1:6" x14ac:dyDescent="0.2">
      <c r="A285" s="2">
        <v>38518</v>
      </c>
      <c r="B285" s="3" t="s">
        <v>125</v>
      </c>
      <c r="C285" s="3" t="s">
        <v>6</v>
      </c>
      <c r="D285" s="5">
        <v>-239</v>
      </c>
      <c r="E285" s="2">
        <v>38517</v>
      </c>
      <c r="F285" s="13">
        <f t="shared" si="4"/>
        <v>-454.40000000001248</v>
      </c>
    </row>
    <row r="286" spans="1:6" x14ac:dyDescent="0.2">
      <c r="A286" s="2">
        <v>38518</v>
      </c>
      <c r="B286" s="3" t="s">
        <v>126</v>
      </c>
      <c r="C286" s="3" t="s">
        <v>6</v>
      </c>
      <c r="D286" s="5">
        <v>-100</v>
      </c>
      <c r="E286" s="2">
        <v>38517</v>
      </c>
      <c r="F286" s="13">
        <f t="shared" si="4"/>
        <v>-554.40000000001248</v>
      </c>
    </row>
    <row r="287" spans="1:6" x14ac:dyDescent="0.2">
      <c r="A287" s="2">
        <v>38519</v>
      </c>
      <c r="B287" s="3" t="s">
        <v>127</v>
      </c>
      <c r="C287" s="3" t="s">
        <v>6</v>
      </c>
      <c r="D287" s="5">
        <v>-5.2</v>
      </c>
      <c r="E287" s="2">
        <v>38518</v>
      </c>
      <c r="F287" s="13">
        <f t="shared" si="4"/>
        <v>-559.60000000001253</v>
      </c>
    </row>
    <row r="288" spans="1:6" x14ac:dyDescent="0.2">
      <c r="A288" s="2">
        <v>38520</v>
      </c>
      <c r="B288" s="3" t="s">
        <v>128</v>
      </c>
      <c r="C288" s="3" t="s">
        <v>6</v>
      </c>
      <c r="D288" s="5">
        <v>-51</v>
      </c>
      <c r="E288" s="2">
        <v>38518</v>
      </c>
      <c r="F288" s="13">
        <f t="shared" si="4"/>
        <v>-610.60000000001253</v>
      </c>
    </row>
    <row r="289" spans="1:6" x14ac:dyDescent="0.2">
      <c r="A289" s="2">
        <v>38520</v>
      </c>
      <c r="B289" s="3" t="s">
        <v>129</v>
      </c>
      <c r="C289" s="3" t="s">
        <v>6</v>
      </c>
      <c r="D289" s="5">
        <v>-20</v>
      </c>
      <c r="E289" s="2">
        <v>38519</v>
      </c>
      <c r="F289" s="13">
        <f t="shared" si="4"/>
        <v>-630.60000000001253</v>
      </c>
    </row>
    <row r="290" spans="1:6" x14ac:dyDescent="0.2">
      <c r="A290" s="2">
        <v>38520</v>
      </c>
      <c r="B290" s="3" t="s">
        <v>130</v>
      </c>
      <c r="C290" s="3" t="s">
        <v>6</v>
      </c>
      <c r="D290" s="5">
        <v>-100</v>
      </c>
      <c r="E290" s="2">
        <v>38519</v>
      </c>
      <c r="F290" s="13">
        <f t="shared" si="4"/>
        <v>-730.60000000001253</v>
      </c>
    </row>
    <row r="291" spans="1:6" x14ac:dyDescent="0.2">
      <c r="A291" s="2">
        <v>38523</v>
      </c>
      <c r="B291" s="3" t="s">
        <v>131</v>
      </c>
      <c r="C291" s="3" t="s">
        <v>6</v>
      </c>
      <c r="D291" s="5">
        <v>-28.85</v>
      </c>
      <c r="E291" s="2">
        <v>38520</v>
      </c>
      <c r="F291" s="13">
        <f t="shared" si="4"/>
        <v>-759.45000000001255</v>
      </c>
    </row>
    <row r="292" spans="1:6" x14ac:dyDescent="0.2">
      <c r="A292" s="2">
        <v>38523</v>
      </c>
      <c r="B292" s="3" t="s">
        <v>132</v>
      </c>
      <c r="C292" s="3" t="s">
        <v>6</v>
      </c>
      <c r="D292" s="5">
        <v>-50</v>
      </c>
      <c r="E292" s="2">
        <v>38522</v>
      </c>
      <c r="F292" s="13">
        <f t="shared" si="4"/>
        <v>-809.45000000001255</v>
      </c>
    </row>
    <row r="293" spans="1:6" x14ac:dyDescent="0.2">
      <c r="A293" s="2">
        <v>38524</v>
      </c>
      <c r="B293" s="3" t="s">
        <v>133</v>
      </c>
      <c r="C293" s="3" t="s">
        <v>6</v>
      </c>
      <c r="D293" s="5">
        <v>-11.5</v>
      </c>
      <c r="E293" s="2">
        <v>38522</v>
      </c>
      <c r="F293" s="13">
        <f t="shared" si="4"/>
        <v>-820.95000000001255</v>
      </c>
    </row>
    <row r="294" spans="1:6" x14ac:dyDescent="0.2">
      <c r="A294" s="2">
        <v>38523</v>
      </c>
      <c r="B294" s="3" t="s">
        <v>60</v>
      </c>
      <c r="C294" s="3" t="s">
        <v>6</v>
      </c>
      <c r="D294" s="5">
        <v>1000</v>
      </c>
      <c r="E294" s="2">
        <v>38523</v>
      </c>
      <c r="F294" s="13">
        <f t="shared" si="4"/>
        <v>179.04999999998745</v>
      </c>
    </row>
    <row r="295" spans="1:6" x14ac:dyDescent="0.2">
      <c r="A295" s="2">
        <v>38524</v>
      </c>
      <c r="B295" s="3" t="s">
        <v>46</v>
      </c>
      <c r="C295" s="3" t="s">
        <v>6</v>
      </c>
      <c r="D295" s="5">
        <v>-41.2</v>
      </c>
      <c r="E295" s="2">
        <v>38523</v>
      </c>
      <c r="F295" s="13">
        <f t="shared" si="4"/>
        <v>137.84999999998746</v>
      </c>
    </row>
    <row r="296" spans="1:6" x14ac:dyDescent="0.2">
      <c r="A296" s="2">
        <v>38524</v>
      </c>
      <c r="B296" s="3" t="s">
        <v>59</v>
      </c>
      <c r="C296" s="3" t="s">
        <v>6</v>
      </c>
      <c r="D296" s="5">
        <v>-18.100000000000001</v>
      </c>
      <c r="E296" s="2">
        <v>38523</v>
      </c>
      <c r="F296" s="13">
        <f t="shared" si="4"/>
        <v>119.74999999998747</v>
      </c>
    </row>
    <row r="297" spans="1:6" x14ac:dyDescent="0.2">
      <c r="A297" s="2">
        <v>38524</v>
      </c>
      <c r="B297" s="3" t="s">
        <v>29</v>
      </c>
      <c r="C297" s="3" t="s">
        <v>6</v>
      </c>
      <c r="D297" s="5">
        <v>-51.8</v>
      </c>
      <c r="E297" s="2">
        <v>38523</v>
      </c>
      <c r="F297" s="13">
        <f t="shared" si="4"/>
        <v>67.949999999987469</v>
      </c>
    </row>
    <row r="298" spans="1:6" x14ac:dyDescent="0.2">
      <c r="A298" s="2">
        <v>38524</v>
      </c>
      <c r="B298" s="3" t="s">
        <v>21</v>
      </c>
      <c r="C298" s="3" t="s">
        <v>6</v>
      </c>
      <c r="D298" s="5">
        <v>-50.15</v>
      </c>
      <c r="E298" s="2">
        <v>38523</v>
      </c>
      <c r="F298" s="13">
        <f t="shared" si="4"/>
        <v>17.79999999998747</v>
      </c>
    </row>
    <row r="299" spans="1:6" x14ac:dyDescent="0.2">
      <c r="A299" s="2">
        <v>38525</v>
      </c>
      <c r="B299" s="3" t="s">
        <v>134</v>
      </c>
      <c r="C299" s="3" t="s">
        <v>6</v>
      </c>
      <c r="D299" s="5">
        <v>-100</v>
      </c>
      <c r="E299" s="2">
        <v>38524</v>
      </c>
      <c r="F299" s="13">
        <f t="shared" si="4"/>
        <v>-82.200000000012523</v>
      </c>
    </row>
    <row r="300" spans="1:6" x14ac:dyDescent="0.2">
      <c r="A300" s="2">
        <v>38525</v>
      </c>
      <c r="B300" s="3" t="s">
        <v>135</v>
      </c>
      <c r="C300" s="3" t="s">
        <v>6</v>
      </c>
      <c r="D300" s="5">
        <v>-5.2</v>
      </c>
      <c r="E300" s="2">
        <v>38524</v>
      </c>
      <c r="F300" s="13">
        <f t="shared" si="4"/>
        <v>-87.400000000012525</v>
      </c>
    </row>
    <row r="301" spans="1:6" x14ac:dyDescent="0.2">
      <c r="A301" s="2">
        <v>38525</v>
      </c>
      <c r="B301" s="3" t="s">
        <v>136</v>
      </c>
      <c r="C301" s="3" t="s">
        <v>6</v>
      </c>
      <c r="D301" s="5">
        <v>-100</v>
      </c>
      <c r="E301" s="2">
        <v>38524</v>
      </c>
      <c r="F301" s="13">
        <f t="shared" si="4"/>
        <v>-187.40000000001254</v>
      </c>
    </row>
    <row r="302" spans="1:6" x14ac:dyDescent="0.2">
      <c r="A302" s="2">
        <v>38525</v>
      </c>
      <c r="B302" s="3" t="s">
        <v>137</v>
      </c>
      <c r="C302" s="3" t="s">
        <v>6</v>
      </c>
      <c r="D302" s="5">
        <v>-17.5</v>
      </c>
      <c r="E302" s="2">
        <v>38524</v>
      </c>
      <c r="F302" s="13">
        <f t="shared" si="4"/>
        <v>-204.90000000001254</v>
      </c>
    </row>
    <row r="303" spans="1:6" x14ac:dyDescent="0.2">
      <c r="A303" s="2">
        <v>38526</v>
      </c>
      <c r="B303" s="3" t="s">
        <v>122</v>
      </c>
      <c r="C303" s="3" t="s">
        <v>6</v>
      </c>
      <c r="D303" s="5">
        <v>-393.15</v>
      </c>
      <c r="E303" s="2">
        <v>38526</v>
      </c>
      <c r="F303" s="13">
        <f t="shared" si="4"/>
        <v>-598.05000000001246</v>
      </c>
    </row>
    <row r="304" spans="1:6" x14ac:dyDescent="0.2">
      <c r="A304" s="2">
        <v>38526</v>
      </c>
      <c r="B304" s="3" t="s">
        <v>122</v>
      </c>
      <c r="C304" s="3" t="s">
        <v>6</v>
      </c>
      <c r="D304" s="5">
        <v>-20</v>
      </c>
      <c r="E304" s="2">
        <v>38526</v>
      </c>
      <c r="F304" s="13">
        <f t="shared" si="4"/>
        <v>-618.05000000001246</v>
      </c>
    </row>
    <row r="305" spans="1:6" x14ac:dyDescent="0.2">
      <c r="A305" s="2">
        <v>38527</v>
      </c>
      <c r="B305" s="3" t="s">
        <v>50</v>
      </c>
      <c r="C305" s="3" t="s">
        <v>6</v>
      </c>
      <c r="D305" s="5">
        <v>-33.799999999999997</v>
      </c>
      <c r="E305" s="2">
        <v>38527</v>
      </c>
      <c r="F305" s="13">
        <f t="shared" si="4"/>
        <v>-651.85000000001241</v>
      </c>
    </row>
    <row r="306" spans="1:6" x14ac:dyDescent="0.2">
      <c r="A306" s="2">
        <v>38527</v>
      </c>
      <c r="B306" s="3" t="s">
        <v>17</v>
      </c>
      <c r="C306" s="3" t="s">
        <v>6</v>
      </c>
      <c r="D306" s="5">
        <v>-100</v>
      </c>
      <c r="E306" s="2">
        <v>38527</v>
      </c>
      <c r="F306" s="13">
        <f t="shared" si="4"/>
        <v>-751.85000000001241</v>
      </c>
    </row>
    <row r="307" spans="1:6" x14ac:dyDescent="0.2">
      <c r="A307" s="2">
        <v>38527</v>
      </c>
      <c r="B307" s="3" t="s">
        <v>54</v>
      </c>
      <c r="C307" s="3" t="s">
        <v>6</v>
      </c>
      <c r="D307" s="5">
        <v>-415.7</v>
      </c>
      <c r="E307" s="2">
        <v>38527</v>
      </c>
      <c r="F307" s="13">
        <f t="shared" si="4"/>
        <v>-1167.5500000000125</v>
      </c>
    </row>
    <row r="308" spans="1:6" x14ac:dyDescent="0.2">
      <c r="A308" s="2">
        <v>38527</v>
      </c>
      <c r="B308" s="3" t="s">
        <v>5</v>
      </c>
      <c r="C308" s="3" t="s">
        <v>6</v>
      </c>
      <c r="D308" s="5">
        <v>6544.55</v>
      </c>
      <c r="E308" s="2">
        <v>38527</v>
      </c>
      <c r="F308" s="13">
        <f t="shared" si="4"/>
        <v>5376.9999999999873</v>
      </c>
    </row>
    <row r="309" spans="1:6" x14ac:dyDescent="0.2">
      <c r="A309" s="2">
        <v>38530</v>
      </c>
      <c r="B309" s="3" t="s">
        <v>45</v>
      </c>
      <c r="C309" s="3" t="s">
        <v>6</v>
      </c>
      <c r="D309" s="5">
        <v>-5.2</v>
      </c>
      <c r="E309" s="2">
        <v>38527</v>
      </c>
      <c r="F309" s="13">
        <f t="shared" si="4"/>
        <v>5371.7999999999874</v>
      </c>
    </row>
    <row r="310" spans="1:6" x14ac:dyDescent="0.2">
      <c r="A310" s="2">
        <v>38530</v>
      </c>
      <c r="B310" s="3" t="s">
        <v>45</v>
      </c>
      <c r="C310" s="3" t="s">
        <v>6</v>
      </c>
      <c r="D310" s="5">
        <v>-30</v>
      </c>
      <c r="E310" s="2">
        <v>38527</v>
      </c>
      <c r="F310" s="13">
        <f t="shared" si="4"/>
        <v>5341.7999999999874</v>
      </c>
    </row>
    <row r="311" spans="1:6" x14ac:dyDescent="0.2">
      <c r="A311" s="2">
        <v>38532</v>
      </c>
      <c r="B311" s="3" t="s">
        <v>138</v>
      </c>
      <c r="C311" s="3" t="s">
        <v>6</v>
      </c>
      <c r="D311" s="5">
        <v>-83.25</v>
      </c>
      <c r="E311" s="2">
        <v>38527</v>
      </c>
      <c r="F311" s="13">
        <f t="shared" si="4"/>
        <v>5258.5499999999874</v>
      </c>
    </row>
    <row r="312" spans="1:6" x14ac:dyDescent="0.2">
      <c r="A312" s="2">
        <v>38531</v>
      </c>
      <c r="B312" s="3" t="s">
        <v>84</v>
      </c>
      <c r="C312" s="3" t="s">
        <v>6</v>
      </c>
      <c r="D312" s="5">
        <v>-7.55</v>
      </c>
      <c r="E312" s="2">
        <v>38528</v>
      </c>
      <c r="F312" s="13">
        <f t="shared" si="4"/>
        <v>5250.9999999999873</v>
      </c>
    </row>
    <row r="313" spans="1:6" x14ac:dyDescent="0.2">
      <c r="A313" s="2">
        <v>38531</v>
      </c>
      <c r="B313" s="3" t="s">
        <v>84</v>
      </c>
      <c r="C313" s="3" t="s">
        <v>6</v>
      </c>
      <c r="D313" s="5">
        <v>-15.2</v>
      </c>
      <c r="E313" s="2">
        <v>38528</v>
      </c>
      <c r="F313" s="13">
        <f t="shared" si="4"/>
        <v>5235.7999999999874</v>
      </c>
    </row>
    <row r="314" spans="1:6" x14ac:dyDescent="0.2">
      <c r="A314" s="2">
        <v>38531</v>
      </c>
      <c r="B314" s="3" t="s">
        <v>29</v>
      </c>
      <c r="C314" s="3" t="s">
        <v>6</v>
      </c>
      <c r="D314" s="5">
        <v>-33.75</v>
      </c>
      <c r="E314" s="2">
        <v>38529</v>
      </c>
      <c r="F314" s="13">
        <f t="shared" si="4"/>
        <v>5202.0499999999874</v>
      </c>
    </row>
    <row r="315" spans="1:6" x14ac:dyDescent="0.2">
      <c r="A315" s="2">
        <v>38530</v>
      </c>
      <c r="B315" s="3" t="s">
        <v>95</v>
      </c>
      <c r="C315" s="3" t="s">
        <v>6</v>
      </c>
      <c r="D315" s="5">
        <v>-4704.05</v>
      </c>
      <c r="E315" s="2">
        <v>38530</v>
      </c>
      <c r="F315" s="13">
        <f t="shared" si="4"/>
        <v>497.99999999998727</v>
      </c>
    </row>
    <row r="316" spans="1:6" x14ac:dyDescent="0.2">
      <c r="A316" s="2">
        <v>38530</v>
      </c>
      <c r="B316" s="3" t="s">
        <v>7</v>
      </c>
      <c r="C316" s="3" t="s">
        <v>6</v>
      </c>
      <c r="D316" s="5">
        <v>-500</v>
      </c>
      <c r="E316" s="2">
        <v>38530</v>
      </c>
      <c r="F316" s="13">
        <f t="shared" si="4"/>
        <v>-2.0000000000127329</v>
      </c>
    </row>
    <row r="317" spans="1:6" x14ac:dyDescent="0.2">
      <c r="A317" s="2">
        <v>38531</v>
      </c>
      <c r="B317" s="3" t="s">
        <v>21</v>
      </c>
      <c r="C317" s="3" t="s">
        <v>6</v>
      </c>
      <c r="D317" s="5">
        <v>-62.25</v>
      </c>
      <c r="E317" s="2">
        <v>38530</v>
      </c>
      <c r="F317" s="13">
        <f t="shared" si="4"/>
        <v>-64.250000000012733</v>
      </c>
    </row>
    <row r="318" spans="1:6" x14ac:dyDescent="0.2">
      <c r="A318" s="2">
        <v>38531</v>
      </c>
      <c r="B318" s="3" t="s">
        <v>46</v>
      </c>
      <c r="C318" s="3" t="s">
        <v>6</v>
      </c>
      <c r="D318" s="5">
        <v>-26.2</v>
      </c>
      <c r="E318" s="2">
        <v>38530</v>
      </c>
      <c r="F318" s="13">
        <f t="shared" si="4"/>
        <v>-90.450000000012736</v>
      </c>
    </row>
    <row r="319" spans="1:6" x14ac:dyDescent="0.2">
      <c r="A319" s="2">
        <v>38531</v>
      </c>
      <c r="B319" s="3" t="s">
        <v>59</v>
      </c>
      <c r="C319" s="3" t="s">
        <v>6</v>
      </c>
      <c r="D319" s="5">
        <v>-17.7</v>
      </c>
      <c r="E319" s="2">
        <v>38530</v>
      </c>
      <c r="F319" s="13">
        <f t="shared" si="4"/>
        <v>-108.15000000001274</v>
      </c>
    </row>
    <row r="320" spans="1:6" x14ac:dyDescent="0.2">
      <c r="A320" s="2">
        <v>38531</v>
      </c>
      <c r="B320" s="3" t="s">
        <v>19</v>
      </c>
      <c r="C320" s="3" t="s">
        <v>6</v>
      </c>
      <c r="D320" s="5">
        <v>-421.8</v>
      </c>
      <c r="E320" s="2">
        <v>38531</v>
      </c>
      <c r="F320" s="13">
        <f t="shared" si="4"/>
        <v>-529.95000000001278</v>
      </c>
    </row>
    <row r="321" spans="1:6" x14ac:dyDescent="0.2">
      <c r="A321" s="2">
        <v>38532</v>
      </c>
      <c r="B321" s="3" t="s">
        <v>86</v>
      </c>
      <c r="C321" s="3" t="s">
        <v>6</v>
      </c>
      <c r="D321" s="5">
        <v>-55.7</v>
      </c>
      <c r="E321" s="2">
        <v>38531</v>
      </c>
      <c r="F321" s="13">
        <f t="shared" si="4"/>
        <v>-585.65000000001282</v>
      </c>
    </row>
    <row r="322" spans="1:6" x14ac:dyDescent="0.2">
      <c r="A322" s="2">
        <v>38532</v>
      </c>
      <c r="B322" s="3" t="s">
        <v>86</v>
      </c>
      <c r="C322" s="3" t="s">
        <v>6</v>
      </c>
      <c r="D322" s="5">
        <v>-5</v>
      </c>
      <c r="E322" s="2">
        <v>38531</v>
      </c>
      <c r="F322" s="13">
        <f t="shared" si="4"/>
        <v>-590.65000000001282</v>
      </c>
    </row>
    <row r="323" spans="1:6" x14ac:dyDescent="0.2">
      <c r="A323" s="2">
        <v>38532</v>
      </c>
      <c r="B323" s="3" t="s">
        <v>140</v>
      </c>
      <c r="C323" s="3" t="s">
        <v>6</v>
      </c>
      <c r="D323" s="5">
        <v>-78.400000000000006</v>
      </c>
      <c r="E323" s="2">
        <v>38531</v>
      </c>
      <c r="F323" s="13">
        <f t="shared" si="4"/>
        <v>-669.0500000000128</v>
      </c>
    </row>
    <row r="324" spans="1:6" x14ac:dyDescent="0.2">
      <c r="A324" s="2">
        <v>38533</v>
      </c>
      <c r="B324" s="3" t="s">
        <v>44</v>
      </c>
      <c r="C324" s="3" t="s">
        <v>6</v>
      </c>
      <c r="D324" s="5">
        <v>-51.35</v>
      </c>
      <c r="E324" s="2">
        <v>38531</v>
      </c>
      <c r="F324" s="13">
        <f t="shared" si="4"/>
        <v>-720.40000000001282</v>
      </c>
    </row>
    <row r="325" spans="1:6" x14ac:dyDescent="0.2">
      <c r="A325" s="2">
        <v>38533</v>
      </c>
      <c r="B325" s="3" t="s">
        <v>84</v>
      </c>
      <c r="C325" s="3" t="s">
        <v>6</v>
      </c>
      <c r="D325" s="5">
        <v>-11.15</v>
      </c>
      <c r="E325" s="2">
        <v>38531</v>
      </c>
      <c r="F325" s="13">
        <f t="shared" ref="F325:F360" si="5">SUM(F324,D325)</f>
        <v>-731.5500000000128</v>
      </c>
    </row>
    <row r="326" spans="1:6" x14ac:dyDescent="0.2">
      <c r="A326" s="2">
        <v>38532</v>
      </c>
      <c r="B326" s="3" t="s">
        <v>139</v>
      </c>
      <c r="C326" s="3" t="s">
        <v>6</v>
      </c>
      <c r="D326" s="5">
        <v>-100</v>
      </c>
      <c r="E326" s="2">
        <v>38532</v>
      </c>
      <c r="F326" s="13">
        <f t="shared" si="5"/>
        <v>-831.5500000000128</v>
      </c>
    </row>
    <row r="327" spans="1:6" x14ac:dyDescent="0.2">
      <c r="A327" s="2">
        <v>38533</v>
      </c>
      <c r="B327" s="3" t="s">
        <v>141</v>
      </c>
      <c r="C327" s="3" t="s">
        <v>6</v>
      </c>
      <c r="D327" s="5">
        <v>-19.899999999999999</v>
      </c>
      <c r="E327" s="2">
        <v>38532</v>
      </c>
      <c r="F327" s="13">
        <f t="shared" si="5"/>
        <v>-851.45000000001278</v>
      </c>
    </row>
    <row r="328" spans="1:6" x14ac:dyDescent="0.2">
      <c r="A328" s="2">
        <v>38533</v>
      </c>
      <c r="B328" s="3" t="s">
        <v>142</v>
      </c>
      <c r="C328" s="3" t="s">
        <v>6</v>
      </c>
      <c r="D328" s="5">
        <v>-105</v>
      </c>
      <c r="E328" s="2">
        <v>38532</v>
      </c>
      <c r="F328" s="13">
        <f t="shared" si="5"/>
        <v>-956.45000000001278</v>
      </c>
    </row>
    <row r="329" spans="1:6" x14ac:dyDescent="0.2">
      <c r="A329" s="2">
        <v>38533</v>
      </c>
      <c r="B329" s="3" t="s">
        <v>143</v>
      </c>
      <c r="C329" s="3" t="s">
        <v>6</v>
      </c>
      <c r="D329" s="5">
        <v>-65</v>
      </c>
      <c r="E329" s="2">
        <v>38532</v>
      </c>
      <c r="F329" s="13">
        <f t="shared" si="5"/>
        <v>-1021.4500000000128</v>
      </c>
    </row>
    <row r="330" spans="1:6" x14ac:dyDescent="0.2">
      <c r="A330" s="2">
        <v>38533</v>
      </c>
      <c r="B330" s="3" t="s">
        <v>144</v>
      </c>
      <c r="C330" s="3" t="s">
        <v>6</v>
      </c>
      <c r="D330" s="5">
        <v>-39.4</v>
      </c>
      <c r="E330" s="2">
        <v>38532</v>
      </c>
      <c r="F330" s="13">
        <f t="shared" si="5"/>
        <v>-1060.8500000000129</v>
      </c>
    </row>
    <row r="331" spans="1:6" x14ac:dyDescent="0.2">
      <c r="A331" s="2">
        <v>38533</v>
      </c>
      <c r="B331" s="3" t="s">
        <v>144</v>
      </c>
      <c r="C331" s="3" t="s">
        <v>6</v>
      </c>
      <c r="D331" s="5">
        <v>-8.8000000000000007</v>
      </c>
      <c r="E331" s="2">
        <v>38532</v>
      </c>
      <c r="F331" s="13">
        <f t="shared" si="5"/>
        <v>-1069.6500000000128</v>
      </c>
    </row>
    <row r="332" spans="1:6" x14ac:dyDescent="0.2">
      <c r="A332" s="2">
        <v>38533</v>
      </c>
      <c r="B332" s="3" t="s">
        <v>145</v>
      </c>
      <c r="C332" s="3" t="s">
        <v>6</v>
      </c>
      <c r="D332" s="5">
        <v>-50</v>
      </c>
      <c r="E332" s="2">
        <v>38532</v>
      </c>
      <c r="F332" s="14">
        <f t="shared" si="5"/>
        <v>-1119.6500000000128</v>
      </c>
    </row>
    <row r="333" spans="1:6" x14ac:dyDescent="0.2">
      <c r="A333" s="2">
        <v>38534</v>
      </c>
      <c r="B333" s="3" t="s">
        <v>21</v>
      </c>
      <c r="C333" s="3" t="s">
        <v>6</v>
      </c>
      <c r="D333" s="5">
        <v>-145.5</v>
      </c>
      <c r="E333" s="2">
        <v>38533</v>
      </c>
      <c r="F333" s="13">
        <f t="shared" si="5"/>
        <v>-1265.1500000000128</v>
      </c>
    </row>
    <row r="334" spans="1:6" x14ac:dyDescent="0.2">
      <c r="A334" s="2">
        <v>38537</v>
      </c>
      <c r="B334" s="3" t="s">
        <v>146</v>
      </c>
      <c r="C334" s="3" t="s">
        <v>6</v>
      </c>
      <c r="D334" s="5">
        <v>-100</v>
      </c>
      <c r="E334" s="2">
        <v>38535</v>
      </c>
      <c r="F334" s="13">
        <f t="shared" si="5"/>
        <v>-1365.1500000000128</v>
      </c>
    </row>
    <row r="335" spans="1:6" x14ac:dyDescent="0.2">
      <c r="A335" s="2">
        <v>38537</v>
      </c>
      <c r="B335" s="3" t="s">
        <v>9</v>
      </c>
      <c r="C335" s="3" t="s">
        <v>6</v>
      </c>
      <c r="D335" s="5">
        <v>-44.7</v>
      </c>
      <c r="E335" s="2">
        <v>38535</v>
      </c>
      <c r="F335" s="13">
        <f t="shared" si="5"/>
        <v>-1409.8500000000129</v>
      </c>
    </row>
    <row r="336" spans="1:6" x14ac:dyDescent="0.2">
      <c r="A336" s="2">
        <v>38538</v>
      </c>
      <c r="B336" s="3" t="s">
        <v>147</v>
      </c>
      <c r="C336" s="3" t="s">
        <v>6</v>
      </c>
      <c r="D336" s="5">
        <v>-40.5</v>
      </c>
      <c r="E336" s="2">
        <v>38536</v>
      </c>
      <c r="F336" s="13">
        <f t="shared" si="5"/>
        <v>-1450.3500000000129</v>
      </c>
    </row>
    <row r="337" spans="1:6" x14ac:dyDescent="0.2">
      <c r="A337" s="2">
        <v>38537</v>
      </c>
      <c r="B337" s="3" t="s">
        <v>7</v>
      </c>
      <c r="C337" s="3" t="s">
        <v>6</v>
      </c>
      <c r="D337" s="5">
        <v>-500</v>
      </c>
      <c r="E337" s="2">
        <v>38537</v>
      </c>
      <c r="F337" s="13">
        <f t="shared" si="5"/>
        <v>-1950.3500000000129</v>
      </c>
    </row>
    <row r="338" spans="1:6" x14ac:dyDescent="0.2">
      <c r="A338" s="2">
        <v>38538</v>
      </c>
      <c r="B338" s="3" t="s">
        <v>73</v>
      </c>
      <c r="C338" s="3" t="s">
        <v>6</v>
      </c>
      <c r="D338" s="5">
        <v>-14.7</v>
      </c>
      <c r="E338" s="2">
        <v>38537</v>
      </c>
      <c r="F338" s="13">
        <f t="shared" si="5"/>
        <v>-1965.0500000000129</v>
      </c>
    </row>
    <row r="339" spans="1:6" x14ac:dyDescent="0.2">
      <c r="A339" s="2">
        <v>38538</v>
      </c>
      <c r="B339" s="3" t="s">
        <v>73</v>
      </c>
      <c r="C339" s="3" t="s">
        <v>6</v>
      </c>
      <c r="D339" s="5">
        <v>-33.6</v>
      </c>
      <c r="E339" s="2">
        <v>38537</v>
      </c>
      <c r="F339" s="13">
        <f t="shared" si="5"/>
        <v>-1998.6500000000128</v>
      </c>
    </row>
    <row r="340" spans="1:6" x14ac:dyDescent="0.2">
      <c r="A340" s="2">
        <v>38538</v>
      </c>
      <c r="B340" s="3" t="s">
        <v>73</v>
      </c>
      <c r="C340" s="3" t="s">
        <v>6</v>
      </c>
      <c r="D340" s="5">
        <v>-665</v>
      </c>
      <c r="E340" s="2">
        <v>38537</v>
      </c>
      <c r="F340" s="13">
        <f t="shared" si="5"/>
        <v>-2663.6500000000128</v>
      </c>
    </row>
    <row r="341" spans="1:6" x14ac:dyDescent="0.2">
      <c r="A341" s="2">
        <v>38538</v>
      </c>
      <c r="B341" s="3" t="s">
        <v>145</v>
      </c>
      <c r="C341" s="3" t="s">
        <v>6</v>
      </c>
      <c r="D341" s="5">
        <v>-50</v>
      </c>
      <c r="E341" s="2">
        <v>38537</v>
      </c>
      <c r="F341" s="13">
        <f t="shared" si="5"/>
        <v>-2713.6500000000128</v>
      </c>
    </row>
    <row r="342" spans="1:6" x14ac:dyDescent="0.2">
      <c r="A342" s="2">
        <v>38539</v>
      </c>
      <c r="B342" s="3" t="s">
        <v>148</v>
      </c>
      <c r="C342" s="3" t="s">
        <v>6</v>
      </c>
      <c r="D342" s="5">
        <v>-112.6</v>
      </c>
      <c r="E342" s="2">
        <v>38538</v>
      </c>
      <c r="F342" s="13">
        <f t="shared" si="5"/>
        <v>-2826.2500000000127</v>
      </c>
    </row>
    <row r="343" spans="1:6" x14ac:dyDescent="0.2">
      <c r="A343" s="2">
        <v>38540</v>
      </c>
      <c r="B343" s="3" t="s">
        <v>149</v>
      </c>
      <c r="C343" s="3" t="s">
        <v>6</v>
      </c>
      <c r="D343" s="5">
        <v>-50</v>
      </c>
      <c r="E343" s="2">
        <v>38539</v>
      </c>
      <c r="F343" s="13">
        <f t="shared" si="5"/>
        <v>-2876.2500000000127</v>
      </c>
    </row>
    <row r="344" spans="1:6" x14ac:dyDescent="0.2">
      <c r="A344" s="2">
        <v>38540</v>
      </c>
      <c r="B344" s="3" t="s">
        <v>45</v>
      </c>
      <c r="C344" s="3" t="s">
        <v>6</v>
      </c>
      <c r="D344" s="5">
        <v>-5.2</v>
      </c>
      <c r="E344" s="2">
        <v>38539</v>
      </c>
      <c r="F344" s="13">
        <f t="shared" si="5"/>
        <v>-2881.4500000000126</v>
      </c>
    </row>
    <row r="345" spans="1:6" x14ac:dyDescent="0.2">
      <c r="A345" s="2">
        <v>38540</v>
      </c>
      <c r="B345" s="3" t="s">
        <v>150</v>
      </c>
      <c r="C345" s="3" t="s">
        <v>6</v>
      </c>
      <c r="D345" s="5">
        <v>-14.9</v>
      </c>
      <c r="E345" s="2">
        <v>38539</v>
      </c>
      <c r="F345" s="13">
        <f t="shared" si="5"/>
        <v>-2896.3500000000126</v>
      </c>
    </row>
    <row r="346" spans="1:6" x14ac:dyDescent="0.2">
      <c r="A346" s="2">
        <v>38540</v>
      </c>
      <c r="B346" s="3" t="s">
        <v>145</v>
      </c>
      <c r="C346" s="3" t="s">
        <v>6</v>
      </c>
      <c r="D346" s="5">
        <v>-50</v>
      </c>
      <c r="E346" s="2">
        <v>38539</v>
      </c>
      <c r="F346" s="13">
        <f t="shared" si="5"/>
        <v>-2946.3500000000126</v>
      </c>
    </row>
    <row r="347" spans="1:6" x14ac:dyDescent="0.2">
      <c r="A347" s="2">
        <v>38541</v>
      </c>
      <c r="B347" s="3" t="s">
        <v>73</v>
      </c>
      <c r="C347" s="3" t="s">
        <v>6</v>
      </c>
      <c r="D347" s="5">
        <v>-25</v>
      </c>
      <c r="E347" s="2">
        <v>38540</v>
      </c>
      <c r="F347" s="13">
        <f t="shared" si="5"/>
        <v>-2971.3500000000126</v>
      </c>
    </row>
    <row r="348" spans="1:6" x14ac:dyDescent="0.2">
      <c r="A348" s="2">
        <v>38541</v>
      </c>
      <c r="B348" s="3" t="s">
        <v>151</v>
      </c>
      <c r="C348" s="3" t="s">
        <v>6</v>
      </c>
      <c r="D348" s="5">
        <v>-50</v>
      </c>
      <c r="E348" s="2">
        <v>38540</v>
      </c>
      <c r="F348" s="13">
        <f t="shared" si="5"/>
        <v>-3021.3500000000126</v>
      </c>
    </row>
    <row r="349" spans="1:6" x14ac:dyDescent="0.2">
      <c r="A349" s="2">
        <v>38541</v>
      </c>
      <c r="B349" s="3" t="s">
        <v>152</v>
      </c>
      <c r="C349" s="3" t="s">
        <v>6</v>
      </c>
      <c r="D349" s="5">
        <v>-18.5</v>
      </c>
      <c r="E349" s="2">
        <v>38540</v>
      </c>
      <c r="F349" s="13">
        <f t="shared" si="5"/>
        <v>-3039.8500000000126</v>
      </c>
    </row>
    <row r="350" spans="1:6" x14ac:dyDescent="0.2">
      <c r="A350" s="2">
        <v>38544</v>
      </c>
      <c r="B350" s="3" t="s">
        <v>123</v>
      </c>
      <c r="C350" s="3" t="s">
        <v>6</v>
      </c>
      <c r="D350" s="5">
        <v>-19.350000000000001</v>
      </c>
      <c r="E350" s="2">
        <v>38540</v>
      </c>
      <c r="F350" s="13">
        <f t="shared" si="5"/>
        <v>-3059.2000000000126</v>
      </c>
    </row>
    <row r="351" spans="1:6" x14ac:dyDescent="0.2">
      <c r="A351" s="2">
        <v>38544</v>
      </c>
      <c r="B351" s="3" t="s">
        <v>29</v>
      </c>
      <c r="C351" s="3" t="s">
        <v>6</v>
      </c>
      <c r="D351" s="5">
        <v>-31.7</v>
      </c>
      <c r="E351" s="2">
        <v>38541</v>
      </c>
      <c r="F351" s="13">
        <f t="shared" si="5"/>
        <v>-3090.9000000000124</v>
      </c>
    </row>
    <row r="352" spans="1:6" x14ac:dyDescent="0.2">
      <c r="A352" s="2">
        <v>38544</v>
      </c>
      <c r="B352" s="3" t="s">
        <v>84</v>
      </c>
      <c r="C352" s="3" t="s">
        <v>6</v>
      </c>
      <c r="D352" s="5">
        <v>-62.7</v>
      </c>
      <c r="E352" s="2">
        <v>38541</v>
      </c>
      <c r="F352" s="13">
        <f t="shared" si="5"/>
        <v>-3153.6000000000122</v>
      </c>
    </row>
    <row r="353" spans="1:6" x14ac:dyDescent="0.2">
      <c r="A353" s="2">
        <v>38544</v>
      </c>
      <c r="B353" s="3" t="s">
        <v>153</v>
      </c>
      <c r="C353" s="3" t="s">
        <v>6</v>
      </c>
      <c r="D353" s="5">
        <v>-646.70000000000005</v>
      </c>
      <c r="E353" s="2">
        <v>38541</v>
      </c>
      <c r="F353" s="13">
        <f t="shared" si="5"/>
        <v>-3800.300000000012</v>
      </c>
    </row>
    <row r="354" spans="1:6" x14ac:dyDescent="0.2">
      <c r="A354" s="2">
        <v>38544</v>
      </c>
      <c r="B354" s="3" t="s">
        <v>29</v>
      </c>
      <c r="C354" s="3" t="s">
        <v>6</v>
      </c>
      <c r="D354" s="5">
        <v>-62.2</v>
      </c>
      <c r="E354" s="2">
        <v>38542</v>
      </c>
      <c r="F354" s="13">
        <f t="shared" si="5"/>
        <v>-3862.5000000000118</v>
      </c>
    </row>
    <row r="355" spans="1:6" x14ac:dyDescent="0.2">
      <c r="A355" s="2">
        <v>38544</v>
      </c>
      <c r="B355" s="3" t="s">
        <v>154</v>
      </c>
      <c r="C355" s="3" t="s">
        <v>6</v>
      </c>
      <c r="D355" s="5">
        <v>-100</v>
      </c>
      <c r="E355" s="2">
        <v>38542</v>
      </c>
      <c r="F355" s="13">
        <f t="shared" si="5"/>
        <v>-3962.5000000000118</v>
      </c>
    </row>
    <row r="356" spans="1:6" x14ac:dyDescent="0.2">
      <c r="A356" s="2">
        <v>38544</v>
      </c>
      <c r="B356" s="3" t="s">
        <v>155</v>
      </c>
      <c r="C356" s="3" t="s">
        <v>6</v>
      </c>
      <c r="D356" s="5">
        <v>-100</v>
      </c>
      <c r="E356" s="2">
        <v>38543</v>
      </c>
      <c r="F356" s="13">
        <f t="shared" si="5"/>
        <v>-4062.5000000000118</v>
      </c>
    </row>
    <row r="357" spans="1:6" x14ac:dyDescent="0.2">
      <c r="A357" s="2">
        <v>38545</v>
      </c>
      <c r="B357" s="3" t="s">
        <v>156</v>
      </c>
      <c r="C357" s="3" t="s">
        <v>6</v>
      </c>
      <c r="D357" s="5">
        <v>-30</v>
      </c>
      <c r="E357" s="2">
        <v>38543</v>
      </c>
      <c r="F357" s="13">
        <f t="shared" si="5"/>
        <v>-4092.5000000000118</v>
      </c>
    </row>
    <row r="358" spans="1:6" x14ac:dyDescent="0.2">
      <c r="A358" s="2">
        <v>38545</v>
      </c>
      <c r="B358" s="3" t="s">
        <v>46</v>
      </c>
      <c r="C358" s="3" t="s">
        <v>6</v>
      </c>
      <c r="D358" s="5">
        <v>-15.45</v>
      </c>
      <c r="E358" s="2">
        <v>38544</v>
      </c>
      <c r="F358" s="13">
        <f t="shared" si="5"/>
        <v>-4107.9500000000116</v>
      </c>
    </row>
    <row r="359" spans="1:6" x14ac:dyDescent="0.2">
      <c r="A359" s="2">
        <v>38545</v>
      </c>
      <c r="B359" s="3" t="s">
        <v>21</v>
      </c>
      <c r="C359" s="3" t="s">
        <v>6</v>
      </c>
      <c r="D359" s="5">
        <v>-105.6</v>
      </c>
      <c r="E359" s="2">
        <v>38544</v>
      </c>
      <c r="F359" s="13">
        <f t="shared" si="5"/>
        <v>-4213.550000000012</v>
      </c>
    </row>
    <row r="360" spans="1:6" x14ac:dyDescent="0.2">
      <c r="A360" s="2">
        <v>38548</v>
      </c>
      <c r="B360" s="3" t="s">
        <v>95</v>
      </c>
      <c r="C360" s="3" t="s">
        <v>6</v>
      </c>
      <c r="D360" s="5">
        <v>-9600.5499999999993</v>
      </c>
      <c r="E360" s="2">
        <v>38548</v>
      </c>
      <c r="F360" s="14">
        <f t="shared" si="5"/>
        <v>-13814.100000000011</v>
      </c>
    </row>
  </sheetData>
  <phoneticPr fontId="0" type="noConversion"/>
  <pageMargins left="0.78740157499999996" right="0.78740157499999996" top="0.984251969" bottom="0.984251969" header="0.5" footer="0.5"/>
  <headerFooter alignWithMargins="0">
    <oddHeader>&amp;A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Kontostand</vt:lpstr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 Panico</cp:lastModifiedBy>
  <dcterms:created xsi:type="dcterms:W3CDTF">2014-08-18T12:56:48Z</dcterms:created>
  <dcterms:modified xsi:type="dcterms:W3CDTF">2020-11-29T16:38:28Z</dcterms:modified>
</cp:coreProperties>
</file>